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xr:revisionPtr revIDLastSave="0" documentId="8_{D9F3D20B-78BE-354F-BA59-9248B9895883}" xr6:coauthVersionLast="47" xr6:coauthVersionMax="47" xr10:uidLastSave="{00000000-0000-0000-0000-000000000000}"/>
  <bookViews>
    <workbookView xWindow="0" yWindow="150" windowWidth="28755" windowHeight="1234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1" l="1"/>
  <c r="L140" i="1"/>
  <c r="J139" i="1"/>
  <c r="L139" i="1"/>
  <c r="J138" i="1"/>
  <c r="L138" i="1"/>
  <c r="J137" i="1"/>
  <c r="L137" i="1"/>
  <c r="J136" i="1"/>
  <c r="L136" i="1"/>
  <c r="J135" i="1"/>
  <c r="L135" i="1"/>
  <c r="J134" i="1"/>
  <c r="L134" i="1"/>
  <c r="J133" i="1"/>
  <c r="L133" i="1"/>
  <c r="J132" i="1"/>
  <c r="L132" i="1"/>
  <c r="J131" i="1"/>
  <c r="L131" i="1"/>
  <c r="J130" i="1"/>
  <c r="L130" i="1"/>
  <c r="J129" i="1"/>
  <c r="L129" i="1"/>
  <c r="J128" i="1"/>
  <c r="L128" i="1"/>
  <c r="J127" i="1"/>
  <c r="L127" i="1"/>
  <c r="J126" i="1"/>
  <c r="L126" i="1"/>
  <c r="J125" i="1"/>
  <c r="L125" i="1"/>
  <c r="J124" i="1"/>
  <c r="L124" i="1"/>
  <c r="J123" i="1"/>
  <c r="L123" i="1"/>
  <c r="J122" i="1"/>
  <c r="L122" i="1"/>
  <c r="J121" i="1"/>
  <c r="L121" i="1"/>
  <c r="J120" i="1"/>
  <c r="L120" i="1"/>
  <c r="J119" i="1"/>
  <c r="L119" i="1"/>
  <c r="J118" i="1"/>
  <c r="L118" i="1"/>
  <c r="J117" i="1"/>
  <c r="L117" i="1"/>
  <c r="J116" i="1"/>
  <c r="L116" i="1"/>
  <c r="J115" i="1"/>
  <c r="L115" i="1"/>
  <c r="J114" i="1"/>
  <c r="L114" i="1"/>
  <c r="J113" i="1"/>
  <c r="L113" i="1"/>
  <c r="J112" i="1"/>
  <c r="L112" i="1"/>
  <c r="J111" i="1"/>
  <c r="L111" i="1"/>
  <c r="J104" i="1"/>
  <c r="L104" i="1"/>
  <c r="J103" i="1"/>
  <c r="L103" i="1"/>
  <c r="J102" i="1"/>
  <c r="L102" i="1"/>
  <c r="J101" i="1"/>
  <c r="L101" i="1"/>
  <c r="J100" i="1"/>
  <c r="L100" i="1"/>
  <c r="J99" i="1"/>
  <c r="L99" i="1"/>
  <c r="J98" i="1"/>
  <c r="L98" i="1"/>
  <c r="J97" i="1"/>
  <c r="L97" i="1"/>
  <c r="J96" i="1"/>
  <c r="L96" i="1"/>
  <c r="J95" i="1"/>
  <c r="L95" i="1"/>
  <c r="J94" i="1"/>
  <c r="L94" i="1"/>
  <c r="J93" i="1"/>
  <c r="L93" i="1"/>
  <c r="J92" i="1"/>
  <c r="L92" i="1"/>
  <c r="J91" i="1"/>
  <c r="L91" i="1"/>
  <c r="J90" i="1"/>
  <c r="L90" i="1"/>
  <c r="J89" i="1"/>
  <c r="L89" i="1"/>
  <c r="J88" i="1"/>
  <c r="L88" i="1"/>
  <c r="J87" i="1"/>
  <c r="L87" i="1"/>
  <c r="J86" i="1"/>
  <c r="L86" i="1"/>
  <c r="J85" i="1"/>
  <c r="L85" i="1"/>
  <c r="J84" i="1"/>
  <c r="L84" i="1"/>
  <c r="J83" i="1"/>
  <c r="L83" i="1"/>
  <c r="J82" i="1"/>
  <c r="L82" i="1"/>
  <c r="J81" i="1"/>
  <c r="L81" i="1"/>
  <c r="J80" i="1"/>
  <c r="L80" i="1"/>
  <c r="J79" i="1"/>
  <c r="L79" i="1"/>
  <c r="J78" i="1"/>
  <c r="L78" i="1"/>
  <c r="J77" i="1"/>
  <c r="L77" i="1"/>
  <c r="J76" i="1"/>
  <c r="L76" i="1"/>
  <c r="J75" i="1"/>
  <c r="L75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J34" i="1"/>
  <c r="L34" i="1"/>
  <c r="J33" i="1"/>
  <c r="L33" i="1"/>
  <c r="J32" i="1"/>
  <c r="L32" i="1"/>
  <c r="J31" i="1"/>
  <c r="L31" i="1"/>
  <c r="J30" i="1"/>
  <c r="L30" i="1"/>
  <c r="J29" i="1"/>
  <c r="L29" i="1"/>
  <c r="J28" i="1"/>
  <c r="L28" i="1"/>
  <c r="J27" i="1"/>
  <c r="L27" i="1"/>
  <c r="J26" i="1"/>
  <c r="L26" i="1"/>
  <c r="J25" i="1"/>
  <c r="L25" i="1"/>
  <c r="J24" i="1"/>
  <c r="L24" i="1"/>
  <c r="J23" i="1"/>
  <c r="L23" i="1"/>
  <c r="J22" i="1"/>
  <c r="L22" i="1"/>
  <c r="J21" i="1"/>
  <c r="L21" i="1"/>
  <c r="J20" i="1"/>
  <c r="L20" i="1"/>
  <c r="J19" i="1"/>
  <c r="L19" i="1"/>
  <c r="J18" i="1"/>
  <c r="L18" i="1"/>
  <c r="J17" i="1"/>
  <c r="L17" i="1"/>
  <c r="J16" i="1"/>
  <c r="L16" i="1"/>
  <c r="J15" i="1"/>
  <c r="L15" i="1"/>
  <c r="J14" i="1"/>
  <c r="L14" i="1"/>
  <c r="J13" i="1"/>
  <c r="L13" i="1"/>
  <c r="J12" i="1"/>
  <c r="L12" i="1"/>
  <c r="J11" i="1"/>
  <c r="L11" i="1"/>
  <c r="J10" i="1"/>
  <c r="L10" i="1"/>
  <c r="J9" i="1"/>
  <c r="L9" i="1"/>
  <c r="J8" i="1"/>
  <c r="L8" i="1"/>
  <c r="J7" i="1"/>
  <c r="L7" i="1"/>
  <c r="J6" i="1"/>
  <c r="L6" i="1"/>
  <c r="J5" i="1"/>
  <c r="L5" i="1"/>
</calcChain>
</file>

<file path=xl/sharedStrings.xml><?xml version="1.0" encoding="utf-8"?>
<sst xmlns="http://schemas.openxmlformats.org/spreadsheetml/2006/main" count="534" uniqueCount="241">
  <si>
    <t>EKALAVYA MODEL RESIDENTIAL SCHOOL GURDHAN BALA (RAJOURI)</t>
  </si>
  <si>
    <t>RESULT REGISTER FOR CLASS 7TH          SECTION "A"    FOR THE SESSION 2023-24</t>
  </si>
  <si>
    <t xml:space="preserve">ROLL NO </t>
  </si>
  <si>
    <t>NAME OF STUDENTS</t>
  </si>
  <si>
    <t>PPARENTAGE</t>
  </si>
  <si>
    <t xml:space="preserve">D . O . B </t>
  </si>
  <si>
    <t>M   A   R   K   S         O   B   T   A   I   N   E   D</t>
  </si>
  <si>
    <t>GRADE</t>
  </si>
  <si>
    <t>REMARKS</t>
  </si>
  <si>
    <t>ENG</t>
  </si>
  <si>
    <t>MATH</t>
  </si>
  <si>
    <t>SCI</t>
  </si>
  <si>
    <t>SOC. SCI</t>
  </si>
  <si>
    <t xml:space="preserve">URDU/HINDI </t>
  </si>
  <si>
    <t>G. TOTAL</t>
  </si>
  <si>
    <t>NAIMA IQBAL</t>
  </si>
  <si>
    <t>MOHD IQBAL</t>
  </si>
  <si>
    <t>A</t>
  </si>
  <si>
    <t>SUCCESSFUL</t>
  </si>
  <si>
    <t>SAMEENA KOUSER</t>
  </si>
  <si>
    <t>KHADAM HUSSAIN</t>
  </si>
  <si>
    <t>D</t>
  </si>
  <si>
    <t>Potential Learner</t>
  </si>
  <si>
    <t>Aisha Chowdhary</t>
  </si>
  <si>
    <t>Mohd Shabir</t>
  </si>
  <si>
    <t>HEENA GULZAR</t>
  </si>
  <si>
    <t>GULZAR AHMED</t>
  </si>
  <si>
    <t>C</t>
  </si>
  <si>
    <t>MAVISH CHOWDHARY</t>
  </si>
  <si>
    <t>GULAM MOHD</t>
  </si>
  <si>
    <t>AFIA FIRDOSE</t>
  </si>
  <si>
    <t>MOHD QUEEM</t>
  </si>
  <si>
    <t>A+</t>
  </si>
  <si>
    <t>Arzoo Chowdhary</t>
  </si>
  <si>
    <t>Mohd Sadiq</t>
  </si>
  <si>
    <t>B</t>
  </si>
  <si>
    <t>Misba Choudhary</t>
  </si>
  <si>
    <t>Abdul Jabbar</t>
  </si>
  <si>
    <t>AFSANA KOSSER</t>
  </si>
  <si>
    <t>MOHD MUNSHI</t>
  </si>
  <si>
    <t>SAIMA TABSSUM</t>
  </si>
  <si>
    <t>ABDUL QUYOOM</t>
  </si>
  <si>
    <t>Taiba Kouser</t>
  </si>
  <si>
    <t>Mohd Taj</t>
  </si>
  <si>
    <t>Rukhsar Anjum</t>
  </si>
  <si>
    <t>Shokit Ali</t>
  </si>
  <si>
    <t>Akhter Hiyat Khan</t>
  </si>
  <si>
    <t>Manir Hussain</t>
  </si>
  <si>
    <t>Ifroza Choudhary</t>
  </si>
  <si>
    <t>Mushtaq Ahmed</t>
  </si>
  <si>
    <t>Raziya Kouser</t>
  </si>
  <si>
    <t>Zakir Hussain</t>
  </si>
  <si>
    <t>REHANA CHOUDHARY</t>
  </si>
  <si>
    <t>MOHD ISRAIL</t>
  </si>
  <si>
    <t>Somia Istikhar</t>
  </si>
  <si>
    <t>Mohd Istikhar</t>
  </si>
  <si>
    <t>MUSKAN KOSSER</t>
  </si>
  <si>
    <t>MOHD ZABIR</t>
  </si>
  <si>
    <t>Mahar Un Nisa</t>
  </si>
  <si>
    <t>Mohd Iqbal</t>
  </si>
  <si>
    <t>Muskan Anjum</t>
  </si>
  <si>
    <t>Mohd Sheraz</t>
  </si>
  <si>
    <t xml:space="preserve">Arzoo Anjum </t>
  </si>
  <si>
    <t>Mohd Yousif</t>
  </si>
  <si>
    <t>Afia Kosser</t>
  </si>
  <si>
    <t xml:space="preserve">Mohd Fazal </t>
  </si>
  <si>
    <t>SARISH CHOWDHARY</t>
  </si>
  <si>
    <t xml:space="preserve">Noreen Kouser </t>
  </si>
  <si>
    <t xml:space="preserve">Mohd Mushtaq </t>
  </si>
  <si>
    <t>Afia Jabeen</t>
  </si>
  <si>
    <t>Abdul Hamid</t>
  </si>
  <si>
    <t>Toiba Kouser</t>
  </si>
  <si>
    <t>Mohd Akram</t>
  </si>
  <si>
    <t>Haseeba Manzoor</t>
  </si>
  <si>
    <t>Manzoor Hussain</t>
  </si>
  <si>
    <t>AASIA FIRDOUS</t>
  </si>
  <si>
    <t xml:space="preserve">Mohd Ashraf </t>
  </si>
  <si>
    <t>Sania Jabeen</t>
  </si>
  <si>
    <t>Mohd Arif</t>
  </si>
  <si>
    <t>Shanaz Aklhter</t>
  </si>
  <si>
    <t>Talib Hussain</t>
  </si>
  <si>
    <t>S E C T I O N --B          7  T   H        B     O      Y     S</t>
  </si>
  <si>
    <t>Zia-Ul-Mustafa</t>
  </si>
  <si>
    <t>Mohd Qasim</t>
  </si>
  <si>
    <t>Mohd Faraz</t>
  </si>
  <si>
    <t>Mohd Yousaf</t>
  </si>
  <si>
    <t>Zahid Chowdhary</t>
  </si>
  <si>
    <t>Mohd Arshad</t>
  </si>
  <si>
    <t>Ummar Farooq</t>
  </si>
  <si>
    <t xml:space="preserve">Farooq Ahmed </t>
  </si>
  <si>
    <t>Asad Parvaiz</t>
  </si>
  <si>
    <t>Parvaiz Ahmed</t>
  </si>
  <si>
    <t>Aadil-Ul-Islam</t>
  </si>
  <si>
    <t>Mohd Shakeel</t>
  </si>
  <si>
    <t>MOHD AYAN</t>
  </si>
  <si>
    <t>MOHD AFZAL</t>
  </si>
  <si>
    <t>Bilal Chowdhary</t>
  </si>
  <si>
    <t>Nazar Hussain</t>
  </si>
  <si>
    <t>Abid Ali</t>
  </si>
  <si>
    <t>Zafar Iqbal</t>
  </si>
  <si>
    <t>TOUFEEQ YOUNIS</t>
  </si>
  <si>
    <t>MOHD YOUNIS</t>
  </si>
  <si>
    <t>Mohd Ishfan Ul Haq</t>
  </si>
  <si>
    <t>Faiz Ur Rasool</t>
  </si>
  <si>
    <t>AJAJ AHMED</t>
  </si>
  <si>
    <t>Mudasar Ahmed</t>
  </si>
  <si>
    <t>Mohd Touseef Raza</t>
  </si>
  <si>
    <t>AQIB UL HUSSAIN</t>
  </si>
  <si>
    <t>JAVID UL HUSSAIN</t>
  </si>
  <si>
    <t>AWAS CHOUDHARY</t>
  </si>
  <si>
    <t xml:space="preserve">MOHD HANIF </t>
  </si>
  <si>
    <t>Mohd Iftkhar Choudhary</t>
  </si>
  <si>
    <t>Pervaiz Ahmed</t>
  </si>
  <si>
    <t>SHARAFAT ALI</t>
  </si>
  <si>
    <t>MANZOOR HUSSAIN</t>
  </si>
  <si>
    <t xml:space="preserve">Bilal Ahmed ul Ashraf </t>
  </si>
  <si>
    <t>Mohd Nehman Ali</t>
  </si>
  <si>
    <t>Mehmood Raiz</t>
  </si>
  <si>
    <t>Faizan Ahmed</t>
  </si>
  <si>
    <t>Sadiq Hussain</t>
  </si>
  <si>
    <t xml:space="preserve">Rihan Farooq </t>
  </si>
  <si>
    <t>Mohd Faizan Raza</t>
  </si>
  <si>
    <t>Mohd Asrar</t>
  </si>
  <si>
    <t>Mohd Usman</t>
  </si>
  <si>
    <t>Mohd Tarif</t>
  </si>
  <si>
    <t>MOHD ZEHAAN</t>
  </si>
  <si>
    <t>ZAHOOR AHMED</t>
  </si>
  <si>
    <t>ASRAR AHMED</t>
  </si>
  <si>
    <t>MOHD HANIF</t>
  </si>
  <si>
    <t>NASIR SHABIR</t>
  </si>
  <si>
    <t>SHABIR AHMED</t>
  </si>
  <si>
    <t>Irfan Rashid</t>
  </si>
  <si>
    <t>Mohd Rashid</t>
  </si>
  <si>
    <t xml:space="preserve"> S E C T I O N --A       6  T   H        G     I     R     L    S</t>
  </si>
  <si>
    <t>Zoya Parveen</t>
  </si>
  <si>
    <t>Misba kouser</t>
  </si>
  <si>
    <t>Mohd Riaz</t>
  </si>
  <si>
    <t>Ismat Bajran</t>
  </si>
  <si>
    <t>Ajmal Mehmood</t>
  </si>
  <si>
    <t>Uzma Maneer</t>
  </si>
  <si>
    <t>Maneer Hussain</t>
  </si>
  <si>
    <t>Afia Firdous</t>
  </si>
  <si>
    <t>Mohd Ashraf</t>
  </si>
  <si>
    <t>Baseerat Zakerya</t>
  </si>
  <si>
    <t>Farzana Chowdhary</t>
  </si>
  <si>
    <t>Asma Kouser</t>
  </si>
  <si>
    <t>Mohd Luqman</t>
  </si>
  <si>
    <t>Shaheen Iqbal</t>
  </si>
  <si>
    <t>Misbha Javid</t>
  </si>
  <si>
    <t>Mohd Javid</t>
  </si>
  <si>
    <t>Abida Naz</t>
  </si>
  <si>
    <t>Sarfraz Ahmed</t>
  </si>
  <si>
    <t>Ashia Kouser</t>
  </si>
  <si>
    <t>Mohd Aslam</t>
  </si>
  <si>
    <t>Ajaj Tabassum</t>
  </si>
  <si>
    <t>Samara Chowdhary</t>
  </si>
  <si>
    <t>Taj Hussain</t>
  </si>
  <si>
    <t>Alishaba Chowdhary</t>
  </si>
  <si>
    <t>Shamsher Ahmed</t>
  </si>
  <si>
    <t>Chowdhary Saba Fatima</t>
  </si>
  <si>
    <t>Munshi Khan</t>
  </si>
  <si>
    <t>Sarish Kouser</t>
  </si>
  <si>
    <t>Sageer Ahme</t>
  </si>
  <si>
    <t>Somia Choudhary</t>
  </si>
  <si>
    <t>Mohd Sharief</t>
  </si>
  <si>
    <t>Iqra Iqbal</t>
  </si>
  <si>
    <t>Aatia Kouser</t>
  </si>
  <si>
    <t>Abdul Gafoor</t>
  </si>
  <si>
    <t>Rehana Anjum</t>
  </si>
  <si>
    <t>Nissar Hussain</t>
  </si>
  <si>
    <t>Rozia Alam</t>
  </si>
  <si>
    <t>Alam Hussain</t>
  </si>
  <si>
    <t>Misbha Choudhary</t>
  </si>
  <si>
    <t>Sonana Firdous</t>
  </si>
  <si>
    <t>Firdos ahmed</t>
  </si>
  <si>
    <t>Aamana Khatoon</t>
  </si>
  <si>
    <t>Fazal Hussain</t>
  </si>
  <si>
    <t>Misba Khatoon</t>
  </si>
  <si>
    <t>Khadam Hussain</t>
  </si>
  <si>
    <t>Saima Chowdhary</t>
  </si>
  <si>
    <t>Shabir Ahmed</t>
  </si>
  <si>
    <t>Marva Fatima</t>
  </si>
  <si>
    <t>Mohd Amjid</t>
  </si>
  <si>
    <t>Barsha Devi</t>
  </si>
  <si>
    <t>Ashok Kumar</t>
  </si>
  <si>
    <t>Sama Jaral</t>
  </si>
  <si>
    <t>Orangzaib</t>
  </si>
  <si>
    <t>S E C T I O N --B        6  T   H        B     O     Y     S</t>
  </si>
  <si>
    <t>Umar Shakeel</t>
  </si>
  <si>
    <t>Withheld</t>
  </si>
  <si>
    <t>Tahir Asgar</t>
  </si>
  <si>
    <t>Sagir Hussain</t>
  </si>
  <si>
    <t>Shoib Shakeel</t>
  </si>
  <si>
    <t>Ahsan Ul Haq</t>
  </si>
  <si>
    <t>Abdul Majid</t>
  </si>
  <si>
    <t>Zeeshan Riaz</t>
  </si>
  <si>
    <t>Riaz ahmed</t>
  </si>
  <si>
    <t>Mohd Abrar</t>
  </si>
  <si>
    <t>Zulifkar Ali</t>
  </si>
  <si>
    <t>Shoib Anjum</t>
  </si>
  <si>
    <t>Shah Nawaz</t>
  </si>
  <si>
    <t>Abdul Qyoom</t>
  </si>
  <si>
    <t>Mohd Azhar</t>
  </si>
  <si>
    <t>Mohd Ishaq</t>
  </si>
  <si>
    <t>Rizwan Chowdhary</t>
  </si>
  <si>
    <t>Mohd Razaq</t>
  </si>
  <si>
    <t>Mohd Aqib Ul Aziz</t>
  </si>
  <si>
    <t>Abdul Aziz</t>
  </si>
  <si>
    <t>Mohd Azeem</t>
  </si>
  <si>
    <t>Mohd Zabir</t>
  </si>
  <si>
    <t>Mohd Sahil ali</t>
  </si>
  <si>
    <t>Ali mohd</t>
  </si>
  <si>
    <t>17-012-2013</t>
  </si>
  <si>
    <t>Wajid Ashraf</t>
  </si>
  <si>
    <t>Irfan Ahmed</t>
  </si>
  <si>
    <t>Gulzar ahmed</t>
  </si>
  <si>
    <t>Shoaib Ahmed</t>
  </si>
  <si>
    <t>Mohd Waseem</t>
  </si>
  <si>
    <t>Mir Hussain</t>
  </si>
  <si>
    <t>Bilal Anjum</t>
  </si>
  <si>
    <t>Muzammil Tanveer</t>
  </si>
  <si>
    <t>Tanveer Hussain</t>
  </si>
  <si>
    <t>Mohd Sakib</t>
  </si>
  <si>
    <t>Tahir Hussain</t>
  </si>
  <si>
    <t>Sadiq hussain</t>
  </si>
  <si>
    <t>Niaz Ahmed</t>
  </si>
  <si>
    <t>Johan mohd</t>
  </si>
  <si>
    <t>Muhammad Shahbaz</t>
  </si>
  <si>
    <t>Mohd Rafiq</t>
  </si>
  <si>
    <t>Abid Subhani</t>
  </si>
  <si>
    <t>Abid Hussain Lodhi</t>
  </si>
  <si>
    <t>Riaz  ahmed</t>
  </si>
  <si>
    <t>Ghulam Mohi Ud Din</t>
  </si>
  <si>
    <t>mohd shabir</t>
  </si>
  <si>
    <t>Tayyab Qaiser Malik</t>
  </si>
  <si>
    <t>Mumtaz Ahmed Malik</t>
  </si>
  <si>
    <t>Haseeb Ahmed</t>
  </si>
  <si>
    <t>Abdul rehman</t>
  </si>
  <si>
    <t>Faizan Hussain Shah</t>
  </si>
  <si>
    <t>Mushtaq Hussain shah</t>
  </si>
  <si>
    <t>%AGE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</si>
</sst>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0"/>
  <sheetViews>
    <sheetView tabSelected="1" topLeftCell="C54" workbookViewId="0">
      <selection activeCell="M124" sqref="M124"/>
    </sheetView>
  </sheetViews>
  <sheetFormatPr defaultColWidth="8.875" defaultRowHeight="15" x14ac:dyDescent="0.2"/>
  <cols>
    <col min="1" max="1" width="6.05078125" style="4" customWidth="1"/>
    <col min="2" max="2" width="20.58203125" style="27" customWidth="1"/>
    <col min="3" max="3" width="18.5625" style="27" customWidth="1"/>
    <col min="4" max="4" width="12.5078125" style="4" customWidth="1"/>
    <col min="5" max="5" width="7.26171875" style="4" customWidth="1"/>
    <col min="6" max="6" width="6.859375" style="4" customWidth="1"/>
    <col min="7" max="7" width="7.93359375" style="4" customWidth="1"/>
    <col min="8" max="8" width="7.80078125" style="4" customWidth="1"/>
    <col min="9" max="9" width="6.9921875" style="4" customWidth="1"/>
    <col min="10" max="10" width="7.3984375" style="4" customWidth="1"/>
    <col min="11" max="11" width="7.12890625" style="4" customWidth="1"/>
    <col min="12" max="12" width="8.7421875" style="4" customWidth="1"/>
    <col min="13" max="13" width="16.6796875" style="4" customWidth="1"/>
    <col min="14" max="16384" width="8.875" style="4"/>
  </cols>
  <sheetData>
    <row r="1" spans="1:66" s="2" customFormat="1" ht="36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s="3" customFormat="1" ht="27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66" x14ac:dyDescent="0.2">
      <c r="A3" s="37" t="s">
        <v>2</v>
      </c>
      <c r="B3" s="38" t="s">
        <v>3</v>
      </c>
      <c r="C3" s="38" t="s">
        <v>4</v>
      </c>
      <c r="D3" s="37" t="s">
        <v>5</v>
      </c>
      <c r="E3" s="39" t="s">
        <v>6</v>
      </c>
      <c r="F3" s="39"/>
      <c r="G3" s="39"/>
      <c r="H3" s="39"/>
      <c r="I3" s="39"/>
      <c r="J3" s="39"/>
      <c r="K3" s="40" t="s">
        <v>7</v>
      </c>
      <c r="L3" s="40" t="s">
        <v>240</v>
      </c>
      <c r="M3" s="40" t="s">
        <v>8</v>
      </c>
    </row>
    <row r="4" spans="1:66" s="7" customFormat="1" ht="24.6" customHeight="1" x14ac:dyDescent="0.2">
      <c r="A4" s="37"/>
      <c r="B4" s="38"/>
      <c r="C4" s="38"/>
      <c r="D4" s="37"/>
      <c r="E4" s="5" t="s">
        <v>9</v>
      </c>
      <c r="F4" s="5" t="s">
        <v>10</v>
      </c>
      <c r="G4" s="5" t="s">
        <v>11</v>
      </c>
      <c r="H4" s="5" t="s">
        <v>12</v>
      </c>
      <c r="I4" s="6" t="s">
        <v>13</v>
      </c>
      <c r="J4" s="5" t="s">
        <v>14</v>
      </c>
      <c r="K4" s="40"/>
      <c r="L4" s="40"/>
      <c r="M4" s="40"/>
    </row>
    <row r="5" spans="1:66" x14ac:dyDescent="0.2">
      <c r="A5" s="8">
        <v>1</v>
      </c>
      <c r="B5" s="9" t="s">
        <v>15</v>
      </c>
      <c r="C5" s="9" t="s">
        <v>16</v>
      </c>
      <c r="D5" s="10">
        <v>40394</v>
      </c>
      <c r="E5" s="11">
        <v>81</v>
      </c>
      <c r="F5" s="11">
        <v>83</v>
      </c>
      <c r="G5" s="11">
        <v>67</v>
      </c>
      <c r="H5" s="11">
        <v>82</v>
      </c>
      <c r="I5" s="11">
        <v>62</v>
      </c>
      <c r="J5" s="12">
        <f>SUM(E5+F5+G5+H5+I5)</f>
        <v>375</v>
      </c>
      <c r="K5" s="11" t="s">
        <v>17</v>
      </c>
      <c r="L5" s="13">
        <f>SUM(J5/500*100)</f>
        <v>75</v>
      </c>
      <c r="M5" s="11" t="s">
        <v>18</v>
      </c>
    </row>
    <row r="6" spans="1:66" x14ac:dyDescent="0.2">
      <c r="A6" s="8">
        <v>2</v>
      </c>
      <c r="B6" s="9" t="s">
        <v>19</v>
      </c>
      <c r="C6" s="9" t="s">
        <v>20</v>
      </c>
      <c r="D6" s="10">
        <v>40568</v>
      </c>
      <c r="E6" s="11">
        <v>50</v>
      </c>
      <c r="F6" s="11">
        <v>40</v>
      </c>
      <c r="G6" s="11">
        <v>49</v>
      </c>
      <c r="H6" s="11">
        <v>77</v>
      </c>
      <c r="I6" s="11">
        <v>35</v>
      </c>
      <c r="J6" s="12">
        <f t="shared" ref="J6:J34" si="0">SUM(E6+F6+G6+H6+I6)</f>
        <v>251</v>
      </c>
      <c r="K6" s="11" t="s">
        <v>21</v>
      </c>
      <c r="L6" s="13">
        <f t="shared" ref="L6:L34" si="1">SUM(J6/500*100)</f>
        <v>50.2</v>
      </c>
      <c r="M6" s="11" t="s">
        <v>18</v>
      </c>
    </row>
    <row r="7" spans="1:66" x14ac:dyDescent="0.2">
      <c r="A7" s="8">
        <v>3</v>
      </c>
      <c r="B7" s="9" t="s">
        <v>23</v>
      </c>
      <c r="C7" s="9" t="s">
        <v>24</v>
      </c>
      <c r="D7" s="10">
        <v>40861</v>
      </c>
      <c r="E7" s="11">
        <v>83</v>
      </c>
      <c r="F7" s="11">
        <v>85</v>
      </c>
      <c r="G7" s="11">
        <v>61</v>
      </c>
      <c r="H7" s="11">
        <v>76</v>
      </c>
      <c r="I7" s="11">
        <v>54</v>
      </c>
      <c r="J7" s="12">
        <f t="shared" si="0"/>
        <v>359</v>
      </c>
      <c r="K7" s="11" t="s">
        <v>17</v>
      </c>
      <c r="L7" s="13">
        <f t="shared" si="1"/>
        <v>71.8</v>
      </c>
      <c r="M7" s="11" t="s">
        <v>18</v>
      </c>
    </row>
    <row r="8" spans="1:66" x14ac:dyDescent="0.2">
      <c r="A8" s="8">
        <v>4</v>
      </c>
      <c r="B8" s="9" t="s">
        <v>25</v>
      </c>
      <c r="C8" s="9" t="s">
        <v>26</v>
      </c>
      <c r="D8" s="10">
        <v>40971</v>
      </c>
      <c r="E8" s="11">
        <v>67</v>
      </c>
      <c r="F8" s="11">
        <v>64</v>
      </c>
      <c r="G8" s="11">
        <v>39</v>
      </c>
      <c r="H8" s="11">
        <v>56</v>
      </c>
      <c r="I8" s="11">
        <v>34</v>
      </c>
      <c r="J8" s="12">
        <f t="shared" si="0"/>
        <v>260</v>
      </c>
      <c r="K8" s="11" t="s">
        <v>27</v>
      </c>
      <c r="L8" s="13">
        <f t="shared" si="1"/>
        <v>52</v>
      </c>
      <c r="M8" s="11" t="s">
        <v>18</v>
      </c>
    </row>
    <row r="9" spans="1:66" x14ac:dyDescent="0.2">
      <c r="A9" s="8">
        <v>5</v>
      </c>
      <c r="B9" s="9" t="s">
        <v>28</v>
      </c>
      <c r="C9" s="9" t="s">
        <v>29</v>
      </c>
      <c r="D9" s="10">
        <v>40485</v>
      </c>
      <c r="E9" s="11">
        <v>86</v>
      </c>
      <c r="F9" s="11">
        <v>93</v>
      </c>
      <c r="G9" s="11">
        <v>67</v>
      </c>
      <c r="H9" s="11">
        <v>88</v>
      </c>
      <c r="I9" s="11">
        <v>67</v>
      </c>
      <c r="J9" s="12">
        <f t="shared" si="0"/>
        <v>401</v>
      </c>
      <c r="K9" s="11" t="s">
        <v>17</v>
      </c>
      <c r="L9" s="13">
        <f t="shared" si="1"/>
        <v>80.2</v>
      </c>
      <c r="M9" s="11" t="s">
        <v>18</v>
      </c>
    </row>
    <row r="10" spans="1:66" x14ac:dyDescent="0.2">
      <c r="A10" s="8">
        <v>6</v>
      </c>
      <c r="B10" s="9" t="s">
        <v>30</v>
      </c>
      <c r="C10" s="9" t="s">
        <v>31</v>
      </c>
      <c r="D10" s="10">
        <v>41346</v>
      </c>
      <c r="E10" s="11">
        <v>86</v>
      </c>
      <c r="F10" s="11">
        <v>85</v>
      </c>
      <c r="G10" s="11">
        <v>77</v>
      </c>
      <c r="H10" s="11">
        <v>88</v>
      </c>
      <c r="I10" s="11">
        <v>85</v>
      </c>
      <c r="J10" s="12">
        <f t="shared" si="0"/>
        <v>421</v>
      </c>
      <c r="K10" s="11" t="s">
        <v>32</v>
      </c>
      <c r="L10" s="13">
        <f t="shared" si="1"/>
        <v>84.2</v>
      </c>
      <c r="M10" s="11" t="s">
        <v>18</v>
      </c>
    </row>
    <row r="11" spans="1:66" x14ac:dyDescent="0.2">
      <c r="A11" s="8">
        <v>7</v>
      </c>
      <c r="B11" s="9" t="s">
        <v>33</v>
      </c>
      <c r="C11" s="9" t="s">
        <v>34</v>
      </c>
      <c r="D11" s="10">
        <v>40544</v>
      </c>
      <c r="E11" s="11">
        <v>77</v>
      </c>
      <c r="F11" s="11">
        <v>61</v>
      </c>
      <c r="G11" s="11">
        <v>53</v>
      </c>
      <c r="H11" s="11">
        <v>67</v>
      </c>
      <c r="I11" s="11">
        <v>61</v>
      </c>
      <c r="J11" s="12">
        <f t="shared" si="0"/>
        <v>319</v>
      </c>
      <c r="K11" s="11" t="s">
        <v>35</v>
      </c>
      <c r="L11" s="13">
        <f t="shared" si="1"/>
        <v>63.800000000000004</v>
      </c>
      <c r="M11" s="11" t="s">
        <v>18</v>
      </c>
    </row>
    <row r="12" spans="1:66" x14ac:dyDescent="0.2">
      <c r="A12" s="8">
        <v>8</v>
      </c>
      <c r="B12" s="9" t="s">
        <v>36</v>
      </c>
      <c r="C12" s="9" t="s">
        <v>37</v>
      </c>
      <c r="D12" s="10">
        <v>41315</v>
      </c>
      <c r="E12" s="11">
        <v>77</v>
      </c>
      <c r="F12" s="11">
        <v>67</v>
      </c>
      <c r="G12" s="11">
        <v>48</v>
      </c>
      <c r="H12" s="11">
        <v>66</v>
      </c>
      <c r="I12" s="11">
        <v>75</v>
      </c>
      <c r="J12" s="12">
        <f t="shared" si="0"/>
        <v>333</v>
      </c>
      <c r="K12" s="11" t="s">
        <v>35</v>
      </c>
      <c r="L12" s="13">
        <f t="shared" si="1"/>
        <v>66.600000000000009</v>
      </c>
      <c r="M12" s="11" t="s">
        <v>18</v>
      </c>
    </row>
    <row r="13" spans="1:66" x14ac:dyDescent="0.2">
      <c r="A13" s="8">
        <v>9</v>
      </c>
      <c r="B13" s="9" t="s">
        <v>38</v>
      </c>
      <c r="C13" s="9" t="s">
        <v>39</v>
      </c>
      <c r="D13" s="10">
        <v>41345</v>
      </c>
      <c r="E13" s="11">
        <v>90</v>
      </c>
      <c r="F13" s="11">
        <v>87</v>
      </c>
      <c r="G13" s="11">
        <v>84</v>
      </c>
      <c r="H13" s="11">
        <v>90</v>
      </c>
      <c r="I13" s="11">
        <v>91</v>
      </c>
      <c r="J13" s="12">
        <f t="shared" si="0"/>
        <v>442</v>
      </c>
      <c r="K13" s="11" t="s">
        <v>32</v>
      </c>
      <c r="L13" s="13">
        <f t="shared" si="1"/>
        <v>88.4</v>
      </c>
      <c r="M13" s="11" t="s">
        <v>18</v>
      </c>
    </row>
    <row r="14" spans="1:66" x14ac:dyDescent="0.2">
      <c r="A14" s="8">
        <v>10</v>
      </c>
      <c r="B14" s="9" t="s">
        <v>40</v>
      </c>
      <c r="C14" s="9" t="s">
        <v>41</v>
      </c>
      <c r="D14" s="10">
        <v>40703</v>
      </c>
      <c r="E14" s="11">
        <v>80</v>
      </c>
      <c r="F14" s="11">
        <v>91</v>
      </c>
      <c r="G14" s="11">
        <v>78</v>
      </c>
      <c r="H14" s="11">
        <v>78</v>
      </c>
      <c r="I14" s="11">
        <v>76</v>
      </c>
      <c r="J14" s="12">
        <f t="shared" si="0"/>
        <v>403</v>
      </c>
      <c r="K14" s="11" t="s">
        <v>17</v>
      </c>
      <c r="L14" s="13">
        <f t="shared" si="1"/>
        <v>80.600000000000009</v>
      </c>
      <c r="M14" s="11" t="s">
        <v>18</v>
      </c>
    </row>
    <row r="15" spans="1:66" x14ac:dyDescent="0.2">
      <c r="A15" s="8">
        <v>11</v>
      </c>
      <c r="B15" s="9" t="s">
        <v>42</v>
      </c>
      <c r="C15" s="9" t="s">
        <v>43</v>
      </c>
      <c r="D15" s="10">
        <v>41155</v>
      </c>
      <c r="E15" s="11">
        <v>73</v>
      </c>
      <c r="F15" s="11">
        <v>76</v>
      </c>
      <c r="G15" s="11">
        <v>57</v>
      </c>
      <c r="H15" s="11">
        <v>65</v>
      </c>
      <c r="I15" s="11">
        <v>59</v>
      </c>
      <c r="J15" s="12">
        <f t="shared" si="0"/>
        <v>330</v>
      </c>
      <c r="K15" s="11" t="s">
        <v>35</v>
      </c>
      <c r="L15" s="13">
        <f t="shared" si="1"/>
        <v>66</v>
      </c>
      <c r="M15" s="11" t="s">
        <v>18</v>
      </c>
    </row>
    <row r="16" spans="1:66" x14ac:dyDescent="0.2">
      <c r="A16" s="8">
        <v>12</v>
      </c>
      <c r="B16" s="9" t="s">
        <v>44</v>
      </c>
      <c r="C16" s="9" t="s">
        <v>45</v>
      </c>
      <c r="D16" s="10">
        <v>40746</v>
      </c>
      <c r="E16" s="11">
        <v>79</v>
      </c>
      <c r="F16" s="11">
        <v>70</v>
      </c>
      <c r="G16" s="11">
        <v>56</v>
      </c>
      <c r="H16" s="11">
        <v>74</v>
      </c>
      <c r="I16" s="11">
        <v>62</v>
      </c>
      <c r="J16" s="12">
        <f t="shared" si="0"/>
        <v>341</v>
      </c>
      <c r="K16" s="11" t="s">
        <v>35</v>
      </c>
      <c r="L16" s="13">
        <f t="shared" si="1"/>
        <v>68.2</v>
      </c>
      <c r="M16" s="11" t="s">
        <v>18</v>
      </c>
    </row>
    <row r="17" spans="1:13" x14ac:dyDescent="0.2">
      <c r="A17" s="8">
        <v>13</v>
      </c>
      <c r="B17" s="9" t="s">
        <v>46</v>
      </c>
      <c r="C17" s="9" t="s">
        <v>47</v>
      </c>
      <c r="D17" s="10">
        <v>41275</v>
      </c>
      <c r="E17" s="11">
        <v>80</v>
      </c>
      <c r="F17" s="11">
        <v>90</v>
      </c>
      <c r="G17" s="11">
        <v>76</v>
      </c>
      <c r="H17" s="11">
        <v>89</v>
      </c>
      <c r="I17" s="11">
        <v>89</v>
      </c>
      <c r="J17" s="12">
        <f t="shared" si="0"/>
        <v>424</v>
      </c>
      <c r="K17" s="11" t="s">
        <v>32</v>
      </c>
      <c r="L17" s="13">
        <f t="shared" si="1"/>
        <v>84.8</v>
      </c>
      <c r="M17" s="11" t="s">
        <v>18</v>
      </c>
    </row>
    <row r="18" spans="1:13" x14ac:dyDescent="0.2">
      <c r="A18" s="8">
        <v>14</v>
      </c>
      <c r="B18" s="9" t="s">
        <v>48</v>
      </c>
      <c r="C18" s="9" t="s">
        <v>49</v>
      </c>
      <c r="D18" s="10">
        <v>40756</v>
      </c>
      <c r="E18" s="11">
        <v>96</v>
      </c>
      <c r="F18" s="11">
        <v>96</v>
      </c>
      <c r="G18" s="11">
        <v>93</v>
      </c>
      <c r="H18" s="11">
        <v>96</v>
      </c>
      <c r="I18" s="11">
        <v>94</v>
      </c>
      <c r="J18" s="12">
        <f t="shared" si="0"/>
        <v>475</v>
      </c>
      <c r="K18" s="11" t="s">
        <v>32</v>
      </c>
      <c r="L18" s="13">
        <f t="shared" si="1"/>
        <v>95</v>
      </c>
      <c r="M18" s="11" t="s">
        <v>18</v>
      </c>
    </row>
    <row r="19" spans="1:13" x14ac:dyDescent="0.2">
      <c r="A19" s="8">
        <v>15</v>
      </c>
      <c r="B19" s="9" t="s">
        <v>50</v>
      </c>
      <c r="C19" s="9" t="s">
        <v>51</v>
      </c>
      <c r="D19" s="10">
        <v>41032</v>
      </c>
      <c r="E19" s="11">
        <v>62</v>
      </c>
      <c r="F19" s="11">
        <v>83</v>
      </c>
      <c r="G19" s="11">
        <v>45</v>
      </c>
      <c r="H19" s="11">
        <v>82</v>
      </c>
      <c r="I19" s="11">
        <v>35</v>
      </c>
      <c r="J19" s="12">
        <f t="shared" si="0"/>
        <v>307</v>
      </c>
      <c r="K19" s="11" t="s">
        <v>35</v>
      </c>
      <c r="L19" s="13">
        <f t="shared" si="1"/>
        <v>61.4</v>
      </c>
      <c r="M19" s="11" t="s">
        <v>18</v>
      </c>
    </row>
    <row r="20" spans="1:13" x14ac:dyDescent="0.2">
      <c r="A20" s="8">
        <v>16</v>
      </c>
      <c r="B20" s="9" t="s">
        <v>52</v>
      </c>
      <c r="C20" s="9" t="s">
        <v>53</v>
      </c>
      <c r="D20" s="10">
        <v>40974</v>
      </c>
      <c r="E20" s="11">
        <v>87</v>
      </c>
      <c r="F20" s="11">
        <v>86</v>
      </c>
      <c r="G20" s="11">
        <v>64</v>
      </c>
      <c r="H20" s="11">
        <v>74</v>
      </c>
      <c r="I20" s="11">
        <v>73</v>
      </c>
      <c r="J20" s="12">
        <f t="shared" si="0"/>
        <v>384</v>
      </c>
      <c r="K20" s="11" t="s">
        <v>17</v>
      </c>
      <c r="L20" s="13">
        <f t="shared" si="1"/>
        <v>76.8</v>
      </c>
      <c r="M20" s="11" t="s">
        <v>18</v>
      </c>
    </row>
    <row r="21" spans="1:13" x14ac:dyDescent="0.2">
      <c r="A21" s="8">
        <v>17</v>
      </c>
      <c r="B21" s="9" t="s">
        <v>54</v>
      </c>
      <c r="C21" s="9" t="s">
        <v>55</v>
      </c>
      <c r="D21" s="10">
        <v>41062</v>
      </c>
      <c r="E21" s="11">
        <v>82</v>
      </c>
      <c r="F21" s="11">
        <v>85</v>
      </c>
      <c r="G21" s="11">
        <v>66</v>
      </c>
      <c r="H21" s="11">
        <v>90</v>
      </c>
      <c r="I21" s="11">
        <v>66</v>
      </c>
      <c r="J21" s="12">
        <f t="shared" si="0"/>
        <v>389</v>
      </c>
      <c r="K21" s="11" t="s">
        <v>17</v>
      </c>
      <c r="L21" s="13">
        <f t="shared" si="1"/>
        <v>77.8</v>
      </c>
      <c r="M21" s="11" t="s">
        <v>18</v>
      </c>
    </row>
    <row r="22" spans="1:13" x14ac:dyDescent="0.2">
      <c r="A22" s="8">
        <v>18</v>
      </c>
      <c r="B22" s="9" t="s">
        <v>56</v>
      </c>
      <c r="C22" s="9" t="s">
        <v>57</v>
      </c>
      <c r="D22" s="10">
        <v>40279</v>
      </c>
      <c r="E22" s="11">
        <v>76</v>
      </c>
      <c r="F22" s="11">
        <v>80</v>
      </c>
      <c r="G22" s="11">
        <v>76</v>
      </c>
      <c r="H22" s="11">
        <v>61</v>
      </c>
      <c r="I22" s="11">
        <v>54</v>
      </c>
      <c r="J22" s="12">
        <f t="shared" si="0"/>
        <v>347</v>
      </c>
      <c r="K22" s="11" t="s">
        <v>17</v>
      </c>
      <c r="L22" s="13">
        <f t="shared" si="1"/>
        <v>69.399999999999991</v>
      </c>
      <c r="M22" s="11" t="s">
        <v>18</v>
      </c>
    </row>
    <row r="23" spans="1:13" x14ac:dyDescent="0.2">
      <c r="A23" s="8">
        <v>19</v>
      </c>
      <c r="B23" s="9" t="s">
        <v>58</v>
      </c>
      <c r="C23" s="9" t="s">
        <v>59</v>
      </c>
      <c r="D23" s="10">
        <v>40605</v>
      </c>
      <c r="E23" s="11">
        <v>90</v>
      </c>
      <c r="F23" s="11">
        <v>85</v>
      </c>
      <c r="G23" s="11">
        <v>80</v>
      </c>
      <c r="H23" s="11">
        <v>96</v>
      </c>
      <c r="I23" s="11">
        <v>98</v>
      </c>
      <c r="J23" s="12">
        <f t="shared" si="0"/>
        <v>449</v>
      </c>
      <c r="K23" s="11" t="s">
        <v>32</v>
      </c>
      <c r="L23" s="13">
        <f t="shared" si="1"/>
        <v>89.8</v>
      </c>
      <c r="M23" s="11" t="s">
        <v>18</v>
      </c>
    </row>
    <row r="24" spans="1:13" x14ac:dyDescent="0.2">
      <c r="A24" s="8">
        <v>20</v>
      </c>
      <c r="B24" s="15" t="s">
        <v>60</v>
      </c>
      <c r="C24" s="15" t="s">
        <v>61</v>
      </c>
      <c r="D24" s="10">
        <v>40407</v>
      </c>
      <c r="E24" s="11">
        <v>70</v>
      </c>
      <c r="F24" s="11">
        <v>77</v>
      </c>
      <c r="G24" s="11">
        <v>41</v>
      </c>
      <c r="H24" s="11">
        <v>63</v>
      </c>
      <c r="I24" s="11">
        <v>45</v>
      </c>
      <c r="J24" s="12">
        <f t="shared" si="0"/>
        <v>296</v>
      </c>
      <c r="K24" s="11" t="s">
        <v>35</v>
      </c>
      <c r="L24" s="13">
        <f t="shared" si="1"/>
        <v>59.199999999999996</v>
      </c>
      <c r="M24" s="11" t="s">
        <v>18</v>
      </c>
    </row>
    <row r="25" spans="1:13" x14ac:dyDescent="0.2">
      <c r="A25" s="8">
        <v>21</v>
      </c>
      <c r="B25" s="9" t="s">
        <v>62</v>
      </c>
      <c r="C25" s="9" t="s">
        <v>63</v>
      </c>
      <c r="D25" s="10">
        <v>40788</v>
      </c>
      <c r="E25" s="11">
        <v>71</v>
      </c>
      <c r="F25" s="11">
        <v>65</v>
      </c>
      <c r="G25" s="11">
        <v>45</v>
      </c>
      <c r="H25" s="11">
        <v>69</v>
      </c>
      <c r="I25" s="11">
        <v>34</v>
      </c>
      <c r="J25" s="12">
        <f t="shared" si="0"/>
        <v>284</v>
      </c>
      <c r="K25" s="11" t="s">
        <v>35</v>
      </c>
      <c r="L25" s="13">
        <f t="shared" si="1"/>
        <v>56.8</v>
      </c>
      <c r="M25" s="11" t="s">
        <v>18</v>
      </c>
    </row>
    <row r="26" spans="1:13" x14ac:dyDescent="0.2">
      <c r="A26" s="8">
        <v>22</v>
      </c>
      <c r="B26" s="15" t="s">
        <v>64</v>
      </c>
      <c r="C26" s="15" t="s">
        <v>65</v>
      </c>
      <c r="D26" s="10">
        <v>40038</v>
      </c>
      <c r="E26" s="11">
        <v>45</v>
      </c>
      <c r="F26" s="11">
        <v>45</v>
      </c>
      <c r="G26" s="11">
        <v>29</v>
      </c>
      <c r="H26" s="11">
        <v>35</v>
      </c>
      <c r="I26" s="11">
        <v>35</v>
      </c>
      <c r="J26" s="12">
        <f t="shared" si="0"/>
        <v>189</v>
      </c>
      <c r="K26" s="11" t="s">
        <v>21</v>
      </c>
      <c r="L26" s="13">
        <f t="shared" si="1"/>
        <v>37.799999999999997</v>
      </c>
      <c r="M26" s="14" t="s">
        <v>22</v>
      </c>
    </row>
    <row r="27" spans="1:13" x14ac:dyDescent="0.2">
      <c r="A27" s="8">
        <v>23</v>
      </c>
      <c r="B27" s="9" t="s">
        <v>66</v>
      </c>
      <c r="C27" s="9" t="s">
        <v>29</v>
      </c>
      <c r="D27" s="10">
        <v>40841</v>
      </c>
      <c r="E27" s="11">
        <v>82</v>
      </c>
      <c r="F27" s="11">
        <v>90</v>
      </c>
      <c r="G27" s="11">
        <v>56</v>
      </c>
      <c r="H27" s="11">
        <v>82</v>
      </c>
      <c r="I27" s="11">
        <v>60</v>
      </c>
      <c r="J27" s="12">
        <f t="shared" si="0"/>
        <v>370</v>
      </c>
      <c r="K27" s="11" t="s">
        <v>17</v>
      </c>
      <c r="L27" s="13">
        <f t="shared" si="1"/>
        <v>74</v>
      </c>
      <c r="M27" s="11" t="s">
        <v>18</v>
      </c>
    </row>
    <row r="28" spans="1:13" x14ac:dyDescent="0.2">
      <c r="A28" s="8">
        <v>24</v>
      </c>
      <c r="B28" s="9" t="s">
        <v>67</v>
      </c>
      <c r="C28" s="9" t="s">
        <v>68</v>
      </c>
      <c r="D28" s="10">
        <v>41358</v>
      </c>
      <c r="E28" s="11">
        <v>88</v>
      </c>
      <c r="F28" s="11">
        <v>93</v>
      </c>
      <c r="G28" s="11">
        <v>61</v>
      </c>
      <c r="H28" s="11">
        <v>88</v>
      </c>
      <c r="I28" s="11">
        <v>90</v>
      </c>
      <c r="J28" s="12">
        <f t="shared" si="0"/>
        <v>420</v>
      </c>
      <c r="K28" s="11" t="s">
        <v>32</v>
      </c>
      <c r="L28" s="13">
        <f t="shared" si="1"/>
        <v>84</v>
      </c>
      <c r="M28" s="11" t="s">
        <v>18</v>
      </c>
    </row>
    <row r="29" spans="1:13" x14ac:dyDescent="0.2">
      <c r="A29" s="8">
        <v>25</v>
      </c>
      <c r="B29" s="9" t="s">
        <v>69</v>
      </c>
      <c r="C29" s="9" t="s">
        <v>70</v>
      </c>
      <c r="D29" s="10">
        <v>41315</v>
      </c>
      <c r="E29" s="11">
        <v>77</v>
      </c>
      <c r="F29" s="11">
        <v>68</v>
      </c>
      <c r="G29" s="11">
        <v>59</v>
      </c>
      <c r="H29" s="11">
        <v>58</v>
      </c>
      <c r="I29" s="11">
        <v>71</v>
      </c>
      <c r="J29" s="12">
        <f t="shared" si="0"/>
        <v>333</v>
      </c>
      <c r="K29" s="11" t="s">
        <v>35</v>
      </c>
      <c r="L29" s="13">
        <f t="shared" si="1"/>
        <v>66.600000000000009</v>
      </c>
      <c r="M29" s="11" t="s">
        <v>18</v>
      </c>
    </row>
    <row r="30" spans="1:13" x14ac:dyDescent="0.2">
      <c r="A30" s="8">
        <v>26</v>
      </c>
      <c r="B30" s="9" t="s">
        <v>71</v>
      </c>
      <c r="C30" s="9" t="s">
        <v>72</v>
      </c>
      <c r="D30" s="10">
        <v>41307</v>
      </c>
      <c r="E30" s="11">
        <v>85</v>
      </c>
      <c r="F30" s="11">
        <v>89</v>
      </c>
      <c r="G30" s="11">
        <v>78</v>
      </c>
      <c r="H30" s="11">
        <v>87</v>
      </c>
      <c r="I30" s="11">
        <v>88</v>
      </c>
      <c r="J30" s="12">
        <f t="shared" si="0"/>
        <v>427</v>
      </c>
      <c r="K30" s="11" t="s">
        <v>32</v>
      </c>
      <c r="L30" s="13">
        <f t="shared" si="1"/>
        <v>85.399999999999991</v>
      </c>
      <c r="M30" s="11" t="s">
        <v>18</v>
      </c>
    </row>
    <row r="31" spans="1:13" x14ac:dyDescent="0.2">
      <c r="A31" s="8">
        <v>27</v>
      </c>
      <c r="B31" s="9" t="s">
        <v>73</v>
      </c>
      <c r="C31" s="9" t="s">
        <v>74</v>
      </c>
      <c r="D31" s="10">
        <v>41315</v>
      </c>
      <c r="E31" s="11">
        <v>73</v>
      </c>
      <c r="F31" s="11">
        <v>61</v>
      </c>
      <c r="G31" s="11">
        <v>56</v>
      </c>
      <c r="H31" s="11">
        <v>64</v>
      </c>
      <c r="I31" s="11">
        <v>43</v>
      </c>
      <c r="J31" s="12">
        <f t="shared" si="0"/>
        <v>297</v>
      </c>
      <c r="K31" s="11" t="s">
        <v>35</v>
      </c>
      <c r="L31" s="13">
        <f t="shared" si="1"/>
        <v>59.4</v>
      </c>
      <c r="M31" s="11" t="s">
        <v>18</v>
      </c>
    </row>
    <row r="32" spans="1:13" x14ac:dyDescent="0.2">
      <c r="A32" s="8">
        <v>28</v>
      </c>
      <c r="B32" s="9" t="s">
        <v>75</v>
      </c>
      <c r="C32" s="9" t="s">
        <v>76</v>
      </c>
      <c r="D32" s="10">
        <v>40883</v>
      </c>
      <c r="E32" s="11">
        <v>74</v>
      </c>
      <c r="F32" s="11">
        <v>46</v>
      </c>
      <c r="G32" s="11">
        <v>49</v>
      </c>
      <c r="H32" s="11">
        <v>69</v>
      </c>
      <c r="I32" s="11">
        <v>49</v>
      </c>
      <c r="J32" s="12">
        <f t="shared" si="0"/>
        <v>287</v>
      </c>
      <c r="K32" s="11" t="s">
        <v>35</v>
      </c>
      <c r="L32" s="13">
        <f t="shared" si="1"/>
        <v>57.4</v>
      </c>
      <c r="M32" s="11" t="s">
        <v>18</v>
      </c>
    </row>
    <row r="33" spans="1:13" x14ac:dyDescent="0.2">
      <c r="A33" s="8">
        <v>29</v>
      </c>
      <c r="B33" s="9" t="s">
        <v>77</v>
      </c>
      <c r="C33" s="9" t="s">
        <v>78</v>
      </c>
      <c r="D33" s="10">
        <v>40995</v>
      </c>
      <c r="E33" s="11">
        <v>83</v>
      </c>
      <c r="F33" s="11">
        <v>79</v>
      </c>
      <c r="G33" s="11">
        <v>76</v>
      </c>
      <c r="H33" s="11">
        <v>47</v>
      </c>
      <c r="I33" s="11">
        <v>66</v>
      </c>
      <c r="J33" s="12">
        <f t="shared" si="0"/>
        <v>351</v>
      </c>
      <c r="K33" s="11" t="s">
        <v>17</v>
      </c>
      <c r="L33" s="13">
        <f t="shared" si="1"/>
        <v>70.199999999999989</v>
      </c>
      <c r="M33" s="11" t="s">
        <v>18</v>
      </c>
    </row>
    <row r="34" spans="1:13" x14ac:dyDescent="0.2">
      <c r="A34" s="8">
        <v>30</v>
      </c>
      <c r="B34" s="9" t="s">
        <v>79</v>
      </c>
      <c r="C34" s="9" t="s">
        <v>80</v>
      </c>
      <c r="D34" s="10">
        <v>40017</v>
      </c>
      <c r="E34" s="11">
        <v>73</v>
      </c>
      <c r="F34" s="11">
        <v>79</v>
      </c>
      <c r="G34" s="11">
        <v>51</v>
      </c>
      <c r="H34" s="11">
        <v>68</v>
      </c>
      <c r="I34" s="11">
        <v>68</v>
      </c>
      <c r="J34" s="12">
        <f t="shared" si="0"/>
        <v>339</v>
      </c>
      <c r="K34" s="11" t="s">
        <v>35</v>
      </c>
      <c r="L34" s="13">
        <f t="shared" si="1"/>
        <v>67.800000000000011</v>
      </c>
      <c r="M34" s="11" t="s">
        <v>18</v>
      </c>
    </row>
    <row r="35" spans="1:13" x14ac:dyDescent="0.2">
      <c r="A35" s="29"/>
      <c r="B35" s="30"/>
      <c r="C35" s="30"/>
      <c r="D35" s="31"/>
      <c r="E35" s="32"/>
      <c r="F35" s="32"/>
      <c r="G35" s="32"/>
      <c r="H35" s="32"/>
      <c r="I35" s="32"/>
      <c r="J35" s="33"/>
      <c r="K35" s="32"/>
      <c r="L35" s="34"/>
      <c r="M35" s="32"/>
    </row>
    <row r="36" spans="1:13" ht="23.25" x14ac:dyDescent="0.2">
      <c r="A36" s="41" t="s">
        <v>81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ht="15.75" customHeight="1" x14ac:dyDescent="0.2">
      <c r="A37" s="37" t="s">
        <v>2</v>
      </c>
      <c r="B37" s="38" t="s">
        <v>3</v>
      </c>
      <c r="C37" s="38" t="s">
        <v>4</v>
      </c>
      <c r="D37" s="37" t="s">
        <v>5</v>
      </c>
      <c r="E37" s="39" t="s">
        <v>6</v>
      </c>
      <c r="F37" s="39"/>
      <c r="G37" s="39"/>
      <c r="H37" s="39"/>
      <c r="I37" s="39"/>
      <c r="J37" s="39"/>
      <c r="K37" s="40" t="s">
        <v>7</v>
      </c>
      <c r="L37" s="40" t="s">
        <v>240</v>
      </c>
      <c r="M37" s="40" t="s">
        <v>8</v>
      </c>
    </row>
    <row r="38" spans="1:13" ht="27.75" x14ac:dyDescent="0.2">
      <c r="A38" s="37"/>
      <c r="B38" s="38"/>
      <c r="C38" s="38"/>
      <c r="D38" s="37"/>
      <c r="E38" s="5" t="s">
        <v>9</v>
      </c>
      <c r="F38" s="5" t="s">
        <v>10</v>
      </c>
      <c r="G38" s="5" t="s">
        <v>11</v>
      </c>
      <c r="H38" s="5" t="s">
        <v>12</v>
      </c>
      <c r="I38" s="6" t="s">
        <v>13</v>
      </c>
      <c r="J38" s="5" t="s">
        <v>14</v>
      </c>
      <c r="K38" s="40"/>
      <c r="L38" s="40"/>
      <c r="M38" s="40"/>
    </row>
    <row r="39" spans="1:13" x14ac:dyDescent="0.2">
      <c r="A39" s="8">
        <v>1</v>
      </c>
      <c r="B39" s="16" t="s">
        <v>82</v>
      </c>
      <c r="C39" s="16" t="s">
        <v>83</v>
      </c>
      <c r="D39" s="10">
        <v>40792</v>
      </c>
      <c r="E39" s="11">
        <v>61</v>
      </c>
      <c r="F39" s="11">
        <v>57</v>
      </c>
      <c r="G39" s="11">
        <v>56</v>
      </c>
      <c r="H39" s="11">
        <v>41</v>
      </c>
      <c r="I39" s="11">
        <v>42</v>
      </c>
      <c r="J39" s="14">
        <v>257</v>
      </c>
      <c r="K39" s="11" t="s">
        <v>27</v>
      </c>
      <c r="L39" s="13">
        <f>SUM(J39/500*100)</f>
        <v>51.4</v>
      </c>
      <c r="M39" s="44" t="s">
        <v>18</v>
      </c>
    </row>
    <row r="40" spans="1:13" x14ac:dyDescent="0.2">
      <c r="A40" s="8">
        <v>2</v>
      </c>
      <c r="B40" s="9" t="s">
        <v>84</v>
      </c>
      <c r="C40" s="9" t="s">
        <v>85</v>
      </c>
      <c r="D40" s="10">
        <v>40970</v>
      </c>
      <c r="E40" s="11">
        <v>70</v>
      </c>
      <c r="F40" s="11">
        <v>56</v>
      </c>
      <c r="G40" s="11">
        <v>58</v>
      </c>
      <c r="H40" s="11">
        <v>49</v>
      </c>
      <c r="I40" s="11">
        <v>36</v>
      </c>
      <c r="J40" s="14">
        <v>269</v>
      </c>
      <c r="K40" s="11" t="s">
        <v>27</v>
      </c>
      <c r="L40" s="13">
        <f t="shared" ref="L40:L66" si="2">SUM(J40/500*100)</f>
        <v>53.800000000000004</v>
      </c>
      <c r="M40" s="44" t="s">
        <v>18</v>
      </c>
    </row>
    <row r="41" spans="1:13" x14ac:dyDescent="0.2">
      <c r="A41" s="8">
        <v>3</v>
      </c>
      <c r="B41" s="9" t="s">
        <v>86</v>
      </c>
      <c r="C41" s="9" t="s">
        <v>87</v>
      </c>
      <c r="D41" s="10">
        <v>40973</v>
      </c>
      <c r="E41" s="11">
        <v>50</v>
      </c>
      <c r="F41" s="11">
        <v>54</v>
      </c>
      <c r="G41" s="11">
        <v>53</v>
      </c>
      <c r="H41" s="11">
        <v>30</v>
      </c>
      <c r="I41" s="11">
        <v>35</v>
      </c>
      <c r="J41" s="14">
        <v>222</v>
      </c>
      <c r="K41" s="11" t="s">
        <v>27</v>
      </c>
      <c r="L41" s="13">
        <f t="shared" si="2"/>
        <v>44.4</v>
      </c>
      <c r="M41" s="28" t="s">
        <v>22</v>
      </c>
    </row>
    <row r="42" spans="1:13" x14ac:dyDescent="0.2">
      <c r="A42" s="8">
        <v>4</v>
      </c>
      <c r="B42" s="9" t="s">
        <v>88</v>
      </c>
      <c r="C42" s="9" t="s">
        <v>89</v>
      </c>
      <c r="D42" s="10">
        <v>40987</v>
      </c>
      <c r="E42" s="11">
        <v>61</v>
      </c>
      <c r="F42" s="11">
        <v>54</v>
      </c>
      <c r="G42" s="11">
        <v>54</v>
      </c>
      <c r="H42" s="11">
        <v>43</v>
      </c>
      <c r="I42" s="11">
        <v>36</v>
      </c>
      <c r="J42" s="14">
        <v>248</v>
      </c>
      <c r="K42" s="11" t="s">
        <v>27</v>
      </c>
      <c r="L42" s="13">
        <f t="shared" si="2"/>
        <v>49.6</v>
      </c>
      <c r="M42" s="28" t="s">
        <v>22</v>
      </c>
    </row>
    <row r="43" spans="1:13" x14ac:dyDescent="0.2">
      <c r="A43" s="8">
        <v>5</v>
      </c>
      <c r="B43" s="9" t="s">
        <v>90</v>
      </c>
      <c r="C43" s="9" t="s">
        <v>91</v>
      </c>
      <c r="D43" s="10">
        <v>40949</v>
      </c>
      <c r="E43" s="11">
        <v>58</v>
      </c>
      <c r="F43" s="11">
        <v>70</v>
      </c>
      <c r="G43" s="11">
        <v>57</v>
      </c>
      <c r="H43" s="11">
        <v>51</v>
      </c>
      <c r="I43" s="11">
        <v>48</v>
      </c>
      <c r="J43" s="14">
        <v>284</v>
      </c>
      <c r="K43" s="11" t="s">
        <v>35</v>
      </c>
      <c r="L43" s="13">
        <f t="shared" si="2"/>
        <v>56.8</v>
      </c>
      <c r="M43" s="11" t="s">
        <v>18</v>
      </c>
    </row>
    <row r="44" spans="1:13" x14ac:dyDescent="0.2">
      <c r="A44" s="8">
        <v>6</v>
      </c>
      <c r="B44" s="15" t="s">
        <v>92</v>
      </c>
      <c r="C44" s="15" t="s">
        <v>93</v>
      </c>
      <c r="D44" s="10">
        <v>40971</v>
      </c>
      <c r="E44" s="11">
        <v>35</v>
      </c>
      <c r="F44" s="11">
        <v>49</v>
      </c>
      <c r="G44" s="11">
        <v>38</v>
      </c>
      <c r="H44" s="11">
        <v>38</v>
      </c>
      <c r="I44" s="11">
        <v>23</v>
      </c>
      <c r="J44" s="14">
        <v>183</v>
      </c>
      <c r="K44" s="11" t="s">
        <v>21</v>
      </c>
      <c r="L44" s="13">
        <f t="shared" si="2"/>
        <v>36.6</v>
      </c>
      <c r="M44" s="14" t="s">
        <v>22</v>
      </c>
    </row>
    <row r="45" spans="1:13" x14ac:dyDescent="0.2">
      <c r="A45" s="8">
        <v>7</v>
      </c>
      <c r="B45" s="9" t="s">
        <v>94</v>
      </c>
      <c r="C45" s="9" t="s">
        <v>95</v>
      </c>
      <c r="D45" s="10">
        <v>41034</v>
      </c>
      <c r="E45" s="11">
        <v>84</v>
      </c>
      <c r="F45" s="11">
        <v>74</v>
      </c>
      <c r="G45" s="11">
        <v>79</v>
      </c>
      <c r="H45" s="11">
        <v>80</v>
      </c>
      <c r="I45" s="11">
        <v>63</v>
      </c>
      <c r="J45" s="14">
        <v>380</v>
      </c>
      <c r="K45" s="11" t="s">
        <v>17</v>
      </c>
      <c r="L45" s="13">
        <f t="shared" si="2"/>
        <v>76</v>
      </c>
      <c r="M45" s="11" t="s">
        <v>18</v>
      </c>
    </row>
    <row r="46" spans="1:13" x14ac:dyDescent="0.2">
      <c r="A46" s="8">
        <v>8</v>
      </c>
      <c r="B46" s="9" t="s">
        <v>96</v>
      </c>
      <c r="C46" s="9" t="s">
        <v>97</v>
      </c>
      <c r="D46" s="10">
        <v>40978</v>
      </c>
      <c r="E46" s="11">
        <v>67</v>
      </c>
      <c r="F46" s="11">
        <v>65</v>
      </c>
      <c r="G46" s="11">
        <v>60</v>
      </c>
      <c r="H46" s="11">
        <v>68</v>
      </c>
      <c r="I46" s="11">
        <v>56</v>
      </c>
      <c r="J46" s="14">
        <v>316</v>
      </c>
      <c r="K46" s="11" t="s">
        <v>35</v>
      </c>
      <c r="L46" s="13">
        <f t="shared" si="2"/>
        <v>63.2</v>
      </c>
      <c r="M46" s="11" t="s">
        <v>18</v>
      </c>
    </row>
    <row r="47" spans="1:13" x14ac:dyDescent="0.2">
      <c r="A47" s="8">
        <v>9</v>
      </c>
      <c r="B47" s="9" t="s">
        <v>98</v>
      </c>
      <c r="C47" s="9" t="s">
        <v>99</v>
      </c>
      <c r="D47" s="10">
        <v>40551</v>
      </c>
      <c r="E47" s="11">
        <v>86</v>
      </c>
      <c r="F47" s="11">
        <v>86</v>
      </c>
      <c r="G47" s="11">
        <v>81</v>
      </c>
      <c r="H47" s="11">
        <v>81</v>
      </c>
      <c r="I47" s="11">
        <v>73</v>
      </c>
      <c r="J47" s="14">
        <v>407</v>
      </c>
      <c r="K47" s="11" t="s">
        <v>17</v>
      </c>
      <c r="L47" s="13">
        <f t="shared" si="2"/>
        <v>81.399999999999991</v>
      </c>
      <c r="M47" s="11" t="s">
        <v>18</v>
      </c>
    </row>
    <row r="48" spans="1:13" x14ac:dyDescent="0.2">
      <c r="A48" s="8">
        <v>10</v>
      </c>
      <c r="B48" s="9" t="s">
        <v>100</v>
      </c>
      <c r="C48" s="9" t="s">
        <v>101</v>
      </c>
      <c r="D48" s="10">
        <v>40890</v>
      </c>
      <c r="E48" s="11">
        <v>98</v>
      </c>
      <c r="F48" s="11">
        <v>98</v>
      </c>
      <c r="G48" s="11">
        <v>96</v>
      </c>
      <c r="H48" s="11">
        <v>95</v>
      </c>
      <c r="I48" s="11">
        <v>98</v>
      </c>
      <c r="J48" s="14">
        <v>485</v>
      </c>
      <c r="K48" s="11" t="s">
        <v>32</v>
      </c>
      <c r="L48" s="13">
        <f t="shared" si="2"/>
        <v>97</v>
      </c>
      <c r="M48" s="11" t="s">
        <v>18</v>
      </c>
    </row>
    <row r="49" spans="1:13" x14ac:dyDescent="0.2">
      <c r="A49" s="8">
        <v>11</v>
      </c>
      <c r="B49" s="9" t="s">
        <v>102</v>
      </c>
      <c r="C49" s="9" t="s">
        <v>103</v>
      </c>
      <c r="D49" s="10">
        <v>40993</v>
      </c>
      <c r="E49" s="11">
        <v>62</v>
      </c>
      <c r="F49" s="11">
        <v>67</v>
      </c>
      <c r="G49" s="11">
        <v>56</v>
      </c>
      <c r="H49" s="11">
        <v>66</v>
      </c>
      <c r="I49" s="11">
        <v>65</v>
      </c>
      <c r="J49" s="14">
        <v>316</v>
      </c>
      <c r="K49" s="11" t="s">
        <v>35</v>
      </c>
      <c r="L49" s="13">
        <f t="shared" si="2"/>
        <v>63.2</v>
      </c>
      <c r="M49" s="11" t="s">
        <v>18</v>
      </c>
    </row>
    <row r="50" spans="1:13" x14ac:dyDescent="0.2">
      <c r="A50" s="8">
        <v>12</v>
      </c>
      <c r="B50" s="9" t="s">
        <v>104</v>
      </c>
      <c r="C50" s="9" t="s">
        <v>26</v>
      </c>
      <c r="D50" s="10">
        <v>40993</v>
      </c>
      <c r="E50" s="11">
        <v>83</v>
      </c>
      <c r="F50" s="11">
        <v>93</v>
      </c>
      <c r="G50" s="11">
        <v>85</v>
      </c>
      <c r="H50" s="11">
        <v>83</v>
      </c>
      <c r="I50" s="11">
        <v>72</v>
      </c>
      <c r="J50" s="14">
        <v>416</v>
      </c>
      <c r="K50" s="11" t="s">
        <v>17</v>
      </c>
      <c r="L50" s="13">
        <f t="shared" si="2"/>
        <v>83.2</v>
      </c>
      <c r="M50" s="11" t="s">
        <v>18</v>
      </c>
    </row>
    <row r="51" spans="1:13" x14ac:dyDescent="0.2">
      <c r="A51" s="8">
        <v>13</v>
      </c>
      <c r="B51" s="9" t="s">
        <v>105</v>
      </c>
      <c r="C51" s="9" t="s">
        <v>47</v>
      </c>
      <c r="D51" s="10">
        <v>40910</v>
      </c>
      <c r="E51" s="11">
        <v>95</v>
      </c>
      <c r="F51" s="11">
        <v>96</v>
      </c>
      <c r="G51" s="11">
        <v>79</v>
      </c>
      <c r="H51" s="11">
        <v>89</v>
      </c>
      <c r="I51" s="11">
        <v>94</v>
      </c>
      <c r="J51" s="14">
        <v>453</v>
      </c>
      <c r="K51" s="11" t="s">
        <v>32</v>
      </c>
      <c r="L51" s="13">
        <f t="shared" si="2"/>
        <v>90.600000000000009</v>
      </c>
      <c r="M51" s="11" t="s">
        <v>18</v>
      </c>
    </row>
    <row r="52" spans="1:13" x14ac:dyDescent="0.2">
      <c r="A52" s="8">
        <v>14</v>
      </c>
      <c r="B52" s="9" t="s">
        <v>106</v>
      </c>
      <c r="C52" s="9" t="s">
        <v>87</v>
      </c>
      <c r="D52" s="10">
        <v>41334</v>
      </c>
      <c r="E52" s="11">
        <v>74</v>
      </c>
      <c r="F52" s="11">
        <v>86</v>
      </c>
      <c r="G52" s="11">
        <v>70</v>
      </c>
      <c r="H52" s="11">
        <v>66</v>
      </c>
      <c r="I52" s="11">
        <v>63</v>
      </c>
      <c r="J52" s="14">
        <v>359</v>
      </c>
      <c r="K52" s="11" t="s">
        <v>17</v>
      </c>
      <c r="L52" s="13">
        <f t="shared" si="2"/>
        <v>71.8</v>
      </c>
      <c r="M52" s="11" t="s">
        <v>18</v>
      </c>
    </row>
    <row r="53" spans="1:13" x14ac:dyDescent="0.2">
      <c r="A53" s="8">
        <v>15</v>
      </c>
      <c r="B53" s="9" t="s">
        <v>107</v>
      </c>
      <c r="C53" s="9" t="s">
        <v>108</v>
      </c>
      <c r="D53" s="10">
        <v>40971</v>
      </c>
      <c r="E53" s="11">
        <v>92</v>
      </c>
      <c r="F53" s="11">
        <v>97</v>
      </c>
      <c r="G53" s="11">
        <v>86</v>
      </c>
      <c r="H53" s="11">
        <v>87</v>
      </c>
      <c r="I53" s="11">
        <v>88</v>
      </c>
      <c r="J53" s="14">
        <v>450</v>
      </c>
      <c r="K53" s="11" t="s">
        <v>32</v>
      </c>
      <c r="L53" s="13">
        <f t="shared" si="2"/>
        <v>90</v>
      </c>
      <c r="M53" s="11" t="s">
        <v>18</v>
      </c>
    </row>
    <row r="54" spans="1:13" x14ac:dyDescent="0.2">
      <c r="A54" s="8">
        <v>16</v>
      </c>
      <c r="B54" s="9" t="s">
        <v>109</v>
      </c>
      <c r="C54" s="9" t="s">
        <v>110</v>
      </c>
      <c r="D54" s="10">
        <v>40544</v>
      </c>
      <c r="E54" s="11">
        <v>76</v>
      </c>
      <c r="F54" s="11">
        <v>86</v>
      </c>
      <c r="G54" s="11">
        <v>80</v>
      </c>
      <c r="H54" s="11">
        <v>74</v>
      </c>
      <c r="I54" s="11">
        <v>68</v>
      </c>
      <c r="J54" s="14">
        <v>384</v>
      </c>
      <c r="K54" s="11" t="s">
        <v>17</v>
      </c>
      <c r="L54" s="13">
        <f t="shared" si="2"/>
        <v>76.8</v>
      </c>
      <c r="M54" s="11" t="s">
        <v>18</v>
      </c>
    </row>
    <row r="55" spans="1:13" x14ac:dyDescent="0.2">
      <c r="A55" s="8">
        <v>17</v>
      </c>
      <c r="B55" s="9" t="s">
        <v>111</v>
      </c>
      <c r="C55" s="9" t="s">
        <v>112</v>
      </c>
      <c r="D55" s="10">
        <v>40546</v>
      </c>
      <c r="E55" s="11">
        <v>81</v>
      </c>
      <c r="F55" s="11">
        <v>83</v>
      </c>
      <c r="G55" s="11">
        <v>79</v>
      </c>
      <c r="H55" s="11">
        <v>72</v>
      </c>
      <c r="I55" s="11">
        <v>75</v>
      </c>
      <c r="J55" s="14">
        <v>390</v>
      </c>
      <c r="K55" s="11" t="s">
        <v>17</v>
      </c>
      <c r="L55" s="13">
        <f t="shared" si="2"/>
        <v>78</v>
      </c>
      <c r="M55" s="11" t="s">
        <v>18</v>
      </c>
    </row>
    <row r="56" spans="1:13" x14ac:dyDescent="0.2">
      <c r="A56" s="8">
        <v>18</v>
      </c>
      <c r="B56" s="9" t="s">
        <v>113</v>
      </c>
      <c r="C56" s="9" t="s">
        <v>114</v>
      </c>
      <c r="D56" s="10">
        <v>40949</v>
      </c>
      <c r="E56" s="11">
        <v>81</v>
      </c>
      <c r="F56" s="11">
        <v>75</v>
      </c>
      <c r="G56" s="11">
        <v>74</v>
      </c>
      <c r="H56" s="11">
        <v>80</v>
      </c>
      <c r="I56" s="11">
        <v>58</v>
      </c>
      <c r="J56" s="14">
        <v>368</v>
      </c>
      <c r="K56" s="11" t="s">
        <v>17</v>
      </c>
      <c r="L56" s="13">
        <f t="shared" si="2"/>
        <v>73.599999999999994</v>
      </c>
      <c r="M56" s="11" t="s">
        <v>18</v>
      </c>
    </row>
    <row r="57" spans="1:13" x14ac:dyDescent="0.2">
      <c r="A57" s="8">
        <v>19</v>
      </c>
      <c r="B57" s="9" t="s">
        <v>115</v>
      </c>
      <c r="C57" s="9" t="s">
        <v>76</v>
      </c>
      <c r="D57" s="10">
        <v>40999</v>
      </c>
      <c r="E57" s="11">
        <v>70</v>
      </c>
      <c r="F57" s="11">
        <v>84</v>
      </c>
      <c r="G57" s="11">
        <v>56</v>
      </c>
      <c r="H57" s="11">
        <v>40</v>
      </c>
      <c r="I57" s="11">
        <v>51</v>
      </c>
      <c r="J57" s="14">
        <v>301</v>
      </c>
      <c r="K57" s="11" t="s">
        <v>35</v>
      </c>
      <c r="L57" s="13">
        <f t="shared" si="2"/>
        <v>60.199999999999996</v>
      </c>
      <c r="M57" s="11" t="s">
        <v>18</v>
      </c>
    </row>
    <row r="58" spans="1:13" x14ac:dyDescent="0.2">
      <c r="A58" s="8">
        <v>20</v>
      </c>
      <c r="B58" s="9" t="s">
        <v>116</v>
      </c>
      <c r="C58" s="9" t="s">
        <v>117</v>
      </c>
      <c r="D58" s="10">
        <v>40556</v>
      </c>
      <c r="E58" s="11">
        <v>87</v>
      </c>
      <c r="F58" s="11">
        <v>78</v>
      </c>
      <c r="G58" s="11">
        <v>72</v>
      </c>
      <c r="H58" s="11">
        <v>83</v>
      </c>
      <c r="I58" s="11">
        <v>62</v>
      </c>
      <c r="J58" s="14">
        <v>382</v>
      </c>
      <c r="K58" s="11" t="s">
        <v>17</v>
      </c>
      <c r="L58" s="13">
        <f t="shared" si="2"/>
        <v>76.400000000000006</v>
      </c>
      <c r="M58" s="11" t="s">
        <v>18</v>
      </c>
    </row>
    <row r="59" spans="1:13" x14ac:dyDescent="0.2">
      <c r="A59" s="8">
        <v>21</v>
      </c>
      <c r="B59" s="9" t="s">
        <v>118</v>
      </c>
      <c r="C59" s="9" t="s">
        <v>119</v>
      </c>
      <c r="D59" s="10">
        <v>41044</v>
      </c>
      <c r="E59" s="11">
        <v>68</v>
      </c>
      <c r="F59" s="11">
        <v>68</v>
      </c>
      <c r="G59" s="11">
        <v>48</v>
      </c>
      <c r="H59" s="11">
        <v>70</v>
      </c>
      <c r="I59" s="11">
        <v>65</v>
      </c>
      <c r="J59" s="14">
        <v>319</v>
      </c>
      <c r="K59" s="11" t="s">
        <v>35</v>
      </c>
      <c r="L59" s="13">
        <f t="shared" si="2"/>
        <v>63.800000000000004</v>
      </c>
      <c r="M59" s="11" t="s">
        <v>18</v>
      </c>
    </row>
    <row r="60" spans="1:13" x14ac:dyDescent="0.2">
      <c r="A60" s="8">
        <v>22</v>
      </c>
      <c r="B60" s="9" t="s">
        <v>120</v>
      </c>
      <c r="C60" s="9" t="s">
        <v>89</v>
      </c>
      <c r="D60" s="10">
        <v>40888</v>
      </c>
      <c r="E60" s="11">
        <v>85</v>
      </c>
      <c r="F60" s="11">
        <v>82</v>
      </c>
      <c r="G60" s="11">
        <v>75</v>
      </c>
      <c r="H60" s="11">
        <v>69</v>
      </c>
      <c r="I60" s="11">
        <v>74</v>
      </c>
      <c r="J60" s="14">
        <v>385</v>
      </c>
      <c r="K60" s="11" t="s">
        <v>17</v>
      </c>
      <c r="L60" s="13">
        <f t="shared" si="2"/>
        <v>77</v>
      </c>
      <c r="M60" s="11" t="s">
        <v>18</v>
      </c>
    </row>
    <row r="61" spans="1:13" x14ac:dyDescent="0.2">
      <c r="A61" s="8">
        <v>23</v>
      </c>
      <c r="B61" s="15" t="s">
        <v>121</v>
      </c>
      <c r="C61" s="15" t="s">
        <v>122</v>
      </c>
      <c r="D61" s="10">
        <v>40954</v>
      </c>
      <c r="E61" s="11">
        <v>42</v>
      </c>
      <c r="F61" s="11">
        <v>47</v>
      </c>
      <c r="G61" s="11">
        <v>40</v>
      </c>
      <c r="H61" s="11">
        <v>37</v>
      </c>
      <c r="I61" s="11">
        <v>46</v>
      </c>
      <c r="J61" s="14">
        <v>212</v>
      </c>
      <c r="K61" s="11" t="s">
        <v>27</v>
      </c>
      <c r="L61" s="13">
        <f t="shared" si="2"/>
        <v>42.4</v>
      </c>
      <c r="M61" s="14" t="s">
        <v>22</v>
      </c>
    </row>
    <row r="62" spans="1:13" x14ac:dyDescent="0.2">
      <c r="A62" s="8">
        <v>24</v>
      </c>
      <c r="B62" s="9" t="s">
        <v>123</v>
      </c>
      <c r="C62" s="9" t="s">
        <v>124</v>
      </c>
      <c r="D62" s="10">
        <v>40999</v>
      </c>
      <c r="E62" s="11">
        <v>67</v>
      </c>
      <c r="F62" s="11">
        <v>82</v>
      </c>
      <c r="G62" s="11">
        <v>77</v>
      </c>
      <c r="H62" s="11">
        <v>73</v>
      </c>
      <c r="I62" s="11">
        <v>70</v>
      </c>
      <c r="J62" s="14">
        <v>369</v>
      </c>
      <c r="K62" s="11" t="s">
        <v>17</v>
      </c>
      <c r="L62" s="13">
        <f t="shared" si="2"/>
        <v>73.8</v>
      </c>
      <c r="M62" s="11" t="s">
        <v>18</v>
      </c>
    </row>
    <row r="63" spans="1:13" x14ac:dyDescent="0.2">
      <c r="A63" s="8">
        <v>25</v>
      </c>
      <c r="B63" s="9" t="s">
        <v>125</v>
      </c>
      <c r="C63" s="9" t="s">
        <v>126</v>
      </c>
      <c r="D63" s="10">
        <v>41373</v>
      </c>
      <c r="E63" s="11">
        <v>85</v>
      </c>
      <c r="F63" s="11">
        <v>66</v>
      </c>
      <c r="G63" s="11">
        <v>76</v>
      </c>
      <c r="H63" s="11">
        <v>76</v>
      </c>
      <c r="I63" s="11">
        <v>63</v>
      </c>
      <c r="J63" s="14">
        <v>366</v>
      </c>
      <c r="K63" s="11" t="s">
        <v>17</v>
      </c>
      <c r="L63" s="13">
        <f t="shared" si="2"/>
        <v>73.2</v>
      </c>
      <c r="M63" s="11" t="s">
        <v>18</v>
      </c>
    </row>
    <row r="64" spans="1:13" x14ac:dyDescent="0.2">
      <c r="A64" s="8">
        <v>26</v>
      </c>
      <c r="B64" s="9" t="s">
        <v>127</v>
      </c>
      <c r="C64" s="9" t="s">
        <v>128</v>
      </c>
      <c r="D64" s="10">
        <v>41265</v>
      </c>
      <c r="E64" s="11">
        <v>90</v>
      </c>
      <c r="F64" s="11">
        <v>94</v>
      </c>
      <c r="G64" s="11">
        <v>71</v>
      </c>
      <c r="H64" s="11">
        <v>81</v>
      </c>
      <c r="I64" s="11">
        <v>68</v>
      </c>
      <c r="J64" s="14">
        <v>404</v>
      </c>
      <c r="K64" s="11" t="s">
        <v>17</v>
      </c>
      <c r="L64" s="13">
        <f t="shared" si="2"/>
        <v>80.800000000000011</v>
      </c>
      <c r="M64" s="11" t="s">
        <v>18</v>
      </c>
    </row>
    <row r="65" spans="1:13" x14ac:dyDescent="0.2">
      <c r="A65" s="8">
        <v>27</v>
      </c>
      <c r="B65" s="9" t="s">
        <v>129</v>
      </c>
      <c r="C65" s="9" t="s">
        <v>130</v>
      </c>
      <c r="D65" s="10">
        <v>40575</v>
      </c>
      <c r="E65" s="11">
        <v>48</v>
      </c>
      <c r="F65" s="11">
        <v>64</v>
      </c>
      <c r="G65" s="11">
        <v>35</v>
      </c>
      <c r="H65" s="11">
        <v>59</v>
      </c>
      <c r="I65" s="11">
        <v>40</v>
      </c>
      <c r="J65" s="14">
        <v>246</v>
      </c>
      <c r="K65" s="11" t="s">
        <v>27</v>
      </c>
      <c r="L65" s="13">
        <f t="shared" si="2"/>
        <v>49.2</v>
      </c>
      <c r="M65" s="14" t="s">
        <v>22</v>
      </c>
    </row>
    <row r="66" spans="1:13" x14ac:dyDescent="0.2">
      <c r="A66" s="8">
        <v>28</v>
      </c>
      <c r="B66" s="9" t="s">
        <v>131</v>
      </c>
      <c r="C66" s="9" t="s">
        <v>132</v>
      </c>
      <c r="D66" s="10">
        <v>41026</v>
      </c>
      <c r="E66" s="11">
        <v>65</v>
      </c>
      <c r="F66" s="11">
        <v>76</v>
      </c>
      <c r="G66" s="11">
        <v>58</v>
      </c>
      <c r="H66" s="11">
        <v>73</v>
      </c>
      <c r="I66" s="11">
        <v>47</v>
      </c>
      <c r="J66" s="14">
        <v>319</v>
      </c>
      <c r="K66" s="11" t="s">
        <v>35</v>
      </c>
      <c r="L66" s="13">
        <f t="shared" si="2"/>
        <v>63.800000000000004</v>
      </c>
      <c r="M66" s="11" t="s">
        <v>18</v>
      </c>
    </row>
    <row r="72" spans="1:13" ht="23.25" x14ac:dyDescent="0.2">
      <c r="A72" s="42" t="s">
        <v>133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ht="15.75" customHeight="1" x14ac:dyDescent="0.2">
      <c r="A73" s="37" t="s">
        <v>2</v>
      </c>
      <c r="B73" s="38" t="s">
        <v>3</v>
      </c>
      <c r="C73" s="38" t="s">
        <v>4</v>
      </c>
      <c r="D73" s="37" t="s">
        <v>5</v>
      </c>
      <c r="E73" s="39" t="s">
        <v>6</v>
      </c>
      <c r="F73" s="39"/>
      <c r="G73" s="39"/>
      <c r="H73" s="39"/>
      <c r="I73" s="39"/>
      <c r="J73" s="39"/>
      <c r="K73" s="40" t="s">
        <v>7</v>
      </c>
      <c r="L73" s="40" t="s">
        <v>240</v>
      </c>
      <c r="M73" s="40" t="s">
        <v>8</v>
      </c>
    </row>
    <row r="74" spans="1:13" ht="27.75" x14ac:dyDescent="0.2">
      <c r="A74" s="37"/>
      <c r="B74" s="38"/>
      <c r="C74" s="38"/>
      <c r="D74" s="37"/>
      <c r="E74" s="5" t="s">
        <v>9</v>
      </c>
      <c r="F74" s="5" t="s">
        <v>10</v>
      </c>
      <c r="G74" s="5" t="s">
        <v>11</v>
      </c>
      <c r="H74" s="5" t="s">
        <v>12</v>
      </c>
      <c r="I74" s="6" t="s">
        <v>13</v>
      </c>
      <c r="J74" s="5" t="s">
        <v>14</v>
      </c>
      <c r="K74" s="40"/>
      <c r="L74" s="40"/>
      <c r="M74" s="40"/>
    </row>
    <row r="75" spans="1:13" x14ac:dyDescent="0.2">
      <c r="A75" s="8">
        <v>1</v>
      </c>
      <c r="B75" s="9" t="s">
        <v>134</v>
      </c>
      <c r="C75" s="9" t="s">
        <v>112</v>
      </c>
      <c r="D75" s="10">
        <v>41312</v>
      </c>
      <c r="E75" s="11">
        <v>58</v>
      </c>
      <c r="F75" s="11">
        <v>56</v>
      </c>
      <c r="G75" s="11">
        <v>69</v>
      </c>
      <c r="H75" s="11">
        <v>45</v>
      </c>
      <c r="I75" s="11">
        <v>43</v>
      </c>
      <c r="J75" s="14">
        <f>SUM(E75+F75+G75+H75+I75)</f>
        <v>271</v>
      </c>
      <c r="K75" s="17" t="s">
        <v>35</v>
      </c>
      <c r="L75" s="13">
        <f>SUM(J75/500*100)</f>
        <v>54.2</v>
      </c>
      <c r="M75" s="11" t="s">
        <v>18</v>
      </c>
    </row>
    <row r="76" spans="1:13" x14ac:dyDescent="0.2">
      <c r="A76" s="8">
        <v>2</v>
      </c>
      <c r="B76" s="9" t="s">
        <v>135</v>
      </c>
      <c r="C76" s="9" t="s">
        <v>136</v>
      </c>
      <c r="D76" s="10">
        <v>41634</v>
      </c>
      <c r="E76" s="11">
        <v>54</v>
      </c>
      <c r="F76" s="11">
        <v>70</v>
      </c>
      <c r="G76" s="11">
        <v>46</v>
      </c>
      <c r="H76" s="11">
        <v>36</v>
      </c>
      <c r="I76" s="11">
        <v>46</v>
      </c>
      <c r="J76" s="14">
        <f>SUM(E76+F76+G76+H76+I76)</f>
        <v>252</v>
      </c>
      <c r="K76" s="17" t="s">
        <v>27</v>
      </c>
      <c r="L76" s="13">
        <f t="shared" ref="L76:L104" si="3">SUM(J76/500*100)</f>
        <v>50.4</v>
      </c>
      <c r="M76" s="11" t="s">
        <v>18</v>
      </c>
    </row>
    <row r="77" spans="1:13" x14ac:dyDescent="0.2">
      <c r="A77" s="8">
        <v>3</v>
      </c>
      <c r="B77" s="9" t="s">
        <v>137</v>
      </c>
      <c r="C77" s="9" t="s">
        <v>138</v>
      </c>
      <c r="D77" s="10">
        <v>41407</v>
      </c>
      <c r="E77" s="11">
        <v>85</v>
      </c>
      <c r="F77" s="11">
        <v>79</v>
      </c>
      <c r="G77" s="11">
        <v>70</v>
      </c>
      <c r="H77" s="11">
        <v>76</v>
      </c>
      <c r="I77" s="11">
        <v>87</v>
      </c>
      <c r="J77" s="14">
        <f t="shared" ref="J77:J104" si="4">SUM(E77+F77+G77+H77+I77)</f>
        <v>397</v>
      </c>
      <c r="K77" s="17" t="s">
        <v>17</v>
      </c>
      <c r="L77" s="13">
        <f t="shared" si="3"/>
        <v>79.400000000000006</v>
      </c>
      <c r="M77" s="11" t="s">
        <v>18</v>
      </c>
    </row>
    <row r="78" spans="1:13" x14ac:dyDescent="0.2">
      <c r="A78" s="8">
        <v>4</v>
      </c>
      <c r="B78" s="9" t="s">
        <v>139</v>
      </c>
      <c r="C78" s="9" t="s">
        <v>140</v>
      </c>
      <c r="D78" s="10">
        <v>41305</v>
      </c>
      <c r="E78" s="11">
        <v>72</v>
      </c>
      <c r="F78" s="11">
        <v>65</v>
      </c>
      <c r="G78" s="11">
        <v>69</v>
      </c>
      <c r="H78" s="11">
        <v>54</v>
      </c>
      <c r="I78" s="11">
        <v>66</v>
      </c>
      <c r="J78" s="14">
        <f t="shared" si="4"/>
        <v>326</v>
      </c>
      <c r="K78" s="17" t="s">
        <v>35</v>
      </c>
      <c r="L78" s="13">
        <f t="shared" si="3"/>
        <v>65.2</v>
      </c>
      <c r="M78" s="11" t="s">
        <v>18</v>
      </c>
    </row>
    <row r="79" spans="1:13" x14ac:dyDescent="0.2">
      <c r="A79" s="8">
        <v>5</v>
      </c>
      <c r="B79" s="9" t="s">
        <v>141</v>
      </c>
      <c r="C79" s="9" t="s">
        <v>142</v>
      </c>
      <c r="D79" s="10">
        <v>41404</v>
      </c>
      <c r="E79" s="11">
        <v>54</v>
      </c>
      <c r="F79" s="11">
        <v>52</v>
      </c>
      <c r="G79" s="11">
        <v>49</v>
      </c>
      <c r="H79" s="11">
        <v>44</v>
      </c>
      <c r="I79" s="11">
        <v>82</v>
      </c>
      <c r="J79" s="14">
        <f t="shared" si="4"/>
        <v>281</v>
      </c>
      <c r="K79" s="17" t="s">
        <v>35</v>
      </c>
      <c r="L79" s="13">
        <f t="shared" si="3"/>
        <v>56.2</v>
      </c>
      <c r="M79" s="11" t="s">
        <v>18</v>
      </c>
    </row>
    <row r="80" spans="1:13" x14ac:dyDescent="0.2">
      <c r="A80" s="8">
        <v>6</v>
      </c>
      <c r="B80" s="9" t="s">
        <v>143</v>
      </c>
      <c r="C80" s="9" t="s">
        <v>51</v>
      </c>
      <c r="D80" s="10">
        <v>41355</v>
      </c>
      <c r="E80" s="11">
        <v>63</v>
      </c>
      <c r="F80" s="11">
        <v>72</v>
      </c>
      <c r="G80" s="11">
        <v>59</v>
      </c>
      <c r="H80" s="11">
        <v>56</v>
      </c>
      <c r="I80" s="11">
        <v>74</v>
      </c>
      <c r="J80" s="14">
        <f t="shared" si="4"/>
        <v>324</v>
      </c>
      <c r="K80" s="17" t="s">
        <v>35</v>
      </c>
      <c r="L80" s="13">
        <f t="shared" si="3"/>
        <v>64.8</v>
      </c>
      <c r="M80" s="11" t="s">
        <v>18</v>
      </c>
    </row>
    <row r="81" spans="1:13" x14ac:dyDescent="0.2">
      <c r="A81" s="8">
        <v>7</v>
      </c>
      <c r="B81" s="9" t="s">
        <v>144</v>
      </c>
      <c r="C81" s="9" t="s">
        <v>49</v>
      </c>
      <c r="D81" s="10">
        <v>41009</v>
      </c>
      <c r="E81" s="11">
        <v>87</v>
      </c>
      <c r="F81" s="11">
        <v>83</v>
      </c>
      <c r="G81" s="11">
        <v>89</v>
      </c>
      <c r="H81" s="11">
        <v>92</v>
      </c>
      <c r="I81" s="11">
        <v>89</v>
      </c>
      <c r="J81" s="14">
        <f t="shared" si="4"/>
        <v>440</v>
      </c>
      <c r="K81" s="17" t="s">
        <v>32</v>
      </c>
      <c r="L81" s="13">
        <f t="shared" si="3"/>
        <v>88</v>
      </c>
      <c r="M81" s="11" t="s">
        <v>18</v>
      </c>
    </row>
    <row r="82" spans="1:13" x14ac:dyDescent="0.2">
      <c r="A82" s="8">
        <v>8</v>
      </c>
      <c r="B82" s="9" t="s">
        <v>145</v>
      </c>
      <c r="C82" s="9" t="s">
        <v>146</v>
      </c>
      <c r="D82" s="10">
        <v>41343</v>
      </c>
      <c r="E82" s="11">
        <v>71</v>
      </c>
      <c r="F82" s="11">
        <v>67</v>
      </c>
      <c r="G82" s="11">
        <v>77</v>
      </c>
      <c r="H82" s="11">
        <v>89</v>
      </c>
      <c r="I82" s="11">
        <v>87</v>
      </c>
      <c r="J82" s="14">
        <f t="shared" si="4"/>
        <v>391</v>
      </c>
      <c r="K82" s="17" t="s">
        <v>17</v>
      </c>
      <c r="L82" s="13">
        <f t="shared" si="3"/>
        <v>78.2</v>
      </c>
      <c r="M82" s="11" t="s">
        <v>18</v>
      </c>
    </row>
    <row r="83" spans="1:13" x14ac:dyDescent="0.2">
      <c r="A83" s="8">
        <v>9</v>
      </c>
      <c r="B83" s="9" t="s">
        <v>147</v>
      </c>
      <c r="C83" s="9" t="s">
        <v>59</v>
      </c>
      <c r="D83" s="10">
        <v>41008</v>
      </c>
      <c r="E83" s="11">
        <v>68</v>
      </c>
      <c r="F83" s="11">
        <v>78</v>
      </c>
      <c r="G83" s="11">
        <v>75</v>
      </c>
      <c r="H83" s="11">
        <v>53</v>
      </c>
      <c r="I83" s="11">
        <v>60</v>
      </c>
      <c r="J83" s="14">
        <f t="shared" si="4"/>
        <v>334</v>
      </c>
      <c r="K83" s="17" t="s">
        <v>35</v>
      </c>
      <c r="L83" s="13">
        <f t="shared" si="3"/>
        <v>66.8</v>
      </c>
      <c r="M83" s="11" t="s">
        <v>18</v>
      </c>
    </row>
    <row r="84" spans="1:13" x14ac:dyDescent="0.2">
      <c r="A84" s="8">
        <v>10</v>
      </c>
      <c r="B84" s="9" t="s">
        <v>148</v>
      </c>
      <c r="C84" s="9" t="s">
        <v>149</v>
      </c>
      <c r="D84" s="10">
        <v>41640</v>
      </c>
      <c r="E84" s="11">
        <v>71</v>
      </c>
      <c r="F84" s="11">
        <v>56</v>
      </c>
      <c r="G84" s="11">
        <v>60</v>
      </c>
      <c r="H84" s="11">
        <v>59</v>
      </c>
      <c r="I84" s="11">
        <v>90</v>
      </c>
      <c r="J84" s="14">
        <f t="shared" si="4"/>
        <v>336</v>
      </c>
      <c r="K84" s="17" t="s">
        <v>35</v>
      </c>
      <c r="L84" s="13">
        <f t="shared" si="3"/>
        <v>67.2</v>
      </c>
      <c r="M84" s="11" t="s">
        <v>18</v>
      </c>
    </row>
    <row r="85" spans="1:13" x14ac:dyDescent="0.2">
      <c r="A85" s="8">
        <v>11</v>
      </c>
      <c r="B85" s="9" t="s">
        <v>150</v>
      </c>
      <c r="C85" s="9" t="s">
        <v>151</v>
      </c>
      <c r="D85" s="10">
        <v>41107</v>
      </c>
      <c r="E85" s="11">
        <v>82</v>
      </c>
      <c r="F85" s="11">
        <v>92</v>
      </c>
      <c r="G85" s="11">
        <v>88</v>
      </c>
      <c r="H85" s="11">
        <v>81</v>
      </c>
      <c r="I85" s="11">
        <v>94</v>
      </c>
      <c r="J85" s="14">
        <f t="shared" si="4"/>
        <v>437</v>
      </c>
      <c r="K85" s="17" t="s">
        <v>32</v>
      </c>
      <c r="L85" s="13">
        <f t="shared" si="3"/>
        <v>87.4</v>
      </c>
      <c r="M85" s="11" t="s">
        <v>18</v>
      </c>
    </row>
    <row r="86" spans="1:13" x14ac:dyDescent="0.2">
      <c r="A86" s="8">
        <v>12</v>
      </c>
      <c r="B86" s="9" t="s">
        <v>152</v>
      </c>
      <c r="C86" s="9" t="s">
        <v>153</v>
      </c>
      <c r="D86" s="10">
        <v>40823</v>
      </c>
      <c r="E86" s="11">
        <v>87</v>
      </c>
      <c r="F86" s="11">
        <v>79</v>
      </c>
      <c r="G86" s="11">
        <v>79</v>
      </c>
      <c r="H86" s="11">
        <v>92</v>
      </c>
      <c r="I86" s="11">
        <v>95</v>
      </c>
      <c r="J86" s="14">
        <f t="shared" si="4"/>
        <v>432</v>
      </c>
      <c r="K86" s="17" t="s">
        <v>32</v>
      </c>
      <c r="L86" s="13">
        <f t="shared" si="3"/>
        <v>86.4</v>
      </c>
      <c r="M86" s="11" t="s">
        <v>18</v>
      </c>
    </row>
    <row r="87" spans="1:13" x14ac:dyDescent="0.2">
      <c r="A87" s="8">
        <v>13</v>
      </c>
      <c r="B87" s="9" t="s">
        <v>154</v>
      </c>
      <c r="C87" s="9" t="s">
        <v>80</v>
      </c>
      <c r="D87" s="10">
        <v>40739</v>
      </c>
      <c r="E87" s="11">
        <v>69</v>
      </c>
      <c r="F87" s="11">
        <v>89</v>
      </c>
      <c r="G87" s="11">
        <v>44</v>
      </c>
      <c r="H87" s="11">
        <v>65</v>
      </c>
      <c r="I87" s="11">
        <v>82</v>
      </c>
      <c r="J87" s="14">
        <f t="shared" si="4"/>
        <v>349</v>
      </c>
      <c r="K87" s="17" t="s">
        <v>35</v>
      </c>
      <c r="L87" s="13">
        <f t="shared" si="3"/>
        <v>69.8</v>
      </c>
      <c r="M87" s="11" t="s">
        <v>18</v>
      </c>
    </row>
    <row r="88" spans="1:13" x14ac:dyDescent="0.2">
      <c r="A88" s="8">
        <v>14</v>
      </c>
      <c r="B88" s="9" t="s">
        <v>155</v>
      </c>
      <c r="C88" s="9" t="s">
        <v>156</v>
      </c>
      <c r="D88" s="10">
        <v>40967</v>
      </c>
      <c r="E88" s="11">
        <v>81</v>
      </c>
      <c r="F88" s="11">
        <v>77</v>
      </c>
      <c r="G88" s="11">
        <v>50</v>
      </c>
      <c r="H88" s="11">
        <v>79</v>
      </c>
      <c r="I88" s="11">
        <v>83</v>
      </c>
      <c r="J88" s="14">
        <f t="shared" si="4"/>
        <v>370</v>
      </c>
      <c r="K88" s="17" t="s">
        <v>17</v>
      </c>
      <c r="L88" s="13">
        <f t="shared" si="3"/>
        <v>74</v>
      </c>
      <c r="M88" s="11" t="s">
        <v>18</v>
      </c>
    </row>
    <row r="89" spans="1:13" x14ac:dyDescent="0.2">
      <c r="A89" s="8">
        <v>15</v>
      </c>
      <c r="B89" s="9" t="s">
        <v>157</v>
      </c>
      <c r="C89" s="9" t="s">
        <v>158</v>
      </c>
      <c r="D89" s="10">
        <v>41533</v>
      </c>
      <c r="E89" s="11">
        <v>80</v>
      </c>
      <c r="F89" s="11">
        <v>90</v>
      </c>
      <c r="G89" s="11">
        <v>68</v>
      </c>
      <c r="H89" s="11">
        <v>60</v>
      </c>
      <c r="I89" s="11">
        <v>92</v>
      </c>
      <c r="J89" s="14">
        <f t="shared" si="4"/>
        <v>390</v>
      </c>
      <c r="K89" s="17" t="s">
        <v>17</v>
      </c>
      <c r="L89" s="13">
        <f t="shared" si="3"/>
        <v>78</v>
      </c>
      <c r="M89" s="11" t="s">
        <v>18</v>
      </c>
    </row>
    <row r="90" spans="1:13" x14ac:dyDescent="0.2">
      <c r="A90" s="8">
        <v>16</v>
      </c>
      <c r="B90" s="9" t="s">
        <v>159</v>
      </c>
      <c r="C90" s="9" t="s">
        <v>160</v>
      </c>
      <c r="D90" s="10">
        <v>41374</v>
      </c>
      <c r="E90" s="11">
        <v>58</v>
      </c>
      <c r="F90" s="11">
        <v>77</v>
      </c>
      <c r="G90" s="11">
        <v>76</v>
      </c>
      <c r="H90" s="11">
        <v>69</v>
      </c>
      <c r="I90" s="11">
        <v>87</v>
      </c>
      <c r="J90" s="14">
        <f t="shared" si="4"/>
        <v>367</v>
      </c>
      <c r="K90" s="17" t="s">
        <v>17</v>
      </c>
      <c r="L90" s="13">
        <f t="shared" si="3"/>
        <v>73.400000000000006</v>
      </c>
      <c r="M90" s="11" t="s">
        <v>18</v>
      </c>
    </row>
    <row r="91" spans="1:13" x14ac:dyDescent="0.2">
      <c r="A91" s="8">
        <v>17</v>
      </c>
      <c r="B91" s="9" t="s">
        <v>161</v>
      </c>
      <c r="C91" s="9" t="s">
        <v>162</v>
      </c>
      <c r="D91" s="10">
        <v>41395</v>
      </c>
      <c r="E91" s="11">
        <v>76</v>
      </c>
      <c r="F91" s="11">
        <v>86</v>
      </c>
      <c r="G91" s="11">
        <v>86</v>
      </c>
      <c r="H91" s="11">
        <v>81</v>
      </c>
      <c r="I91" s="11">
        <v>95</v>
      </c>
      <c r="J91" s="14">
        <f t="shared" si="4"/>
        <v>424</v>
      </c>
      <c r="K91" s="17" t="s">
        <v>32</v>
      </c>
      <c r="L91" s="13">
        <f t="shared" si="3"/>
        <v>84.8</v>
      </c>
      <c r="M91" s="11" t="s">
        <v>18</v>
      </c>
    </row>
    <row r="92" spans="1:13" x14ac:dyDescent="0.2">
      <c r="A92" s="8">
        <v>18</v>
      </c>
      <c r="B92" s="9" t="s">
        <v>163</v>
      </c>
      <c r="C92" s="9" t="s">
        <v>164</v>
      </c>
      <c r="D92" s="10">
        <v>41031</v>
      </c>
      <c r="E92" s="11">
        <v>72</v>
      </c>
      <c r="F92" s="11">
        <v>77</v>
      </c>
      <c r="G92" s="11">
        <v>60</v>
      </c>
      <c r="H92" s="11">
        <v>52</v>
      </c>
      <c r="I92" s="11">
        <v>90</v>
      </c>
      <c r="J92" s="14">
        <f t="shared" si="4"/>
        <v>351</v>
      </c>
      <c r="K92" s="17" t="s">
        <v>17</v>
      </c>
      <c r="L92" s="13">
        <f t="shared" si="3"/>
        <v>70.199999999999989</v>
      </c>
      <c r="M92" s="11" t="s">
        <v>18</v>
      </c>
    </row>
    <row r="93" spans="1:13" x14ac:dyDescent="0.2">
      <c r="A93" s="8">
        <v>19</v>
      </c>
      <c r="B93" s="9" t="s">
        <v>165</v>
      </c>
      <c r="C93" s="9" t="s">
        <v>59</v>
      </c>
      <c r="D93" s="10">
        <v>41131</v>
      </c>
      <c r="E93" s="11">
        <v>47</v>
      </c>
      <c r="F93" s="11">
        <v>52</v>
      </c>
      <c r="G93" s="11">
        <v>69</v>
      </c>
      <c r="H93" s="11">
        <v>34</v>
      </c>
      <c r="I93" s="11">
        <v>37</v>
      </c>
      <c r="J93" s="14">
        <f t="shared" si="4"/>
        <v>239</v>
      </c>
      <c r="K93" s="17" t="s">
        <v>27</v>
      </c>
      <c r="L93" s="13">
        <f t="shared" si="3"/>
        <v>47.8</v>
      </c>
      <c r="M93" s="14" t="s">
        <v>22</v>
      </c>
    </row>
    <row r="94" spans="1:13" x14ac:dyDescent="0.2">
      <c r="A94" s="8">
        <v>20</v>
      </c>
      <c r="B94" s="9" t="s">
        <v>166</v>
      </c>
      <c r="C94" s="9" t="s">
        <v>167</v>
      </c>
      <c r="D94" s="10">
        <v>41490</v>
      </c>
      <c r="E94" s="11">
        <v>33</v>
      </c>
      <c r="F94" s="11">
        <v>42</v>
      </c>
      <c r="G94" s="11">
        <v>27</v>
      </c>
      <c r="H94" s="11">
        <v>21</v>
      </c>
      <c r="I94" s="11">
        <v>35</v>
      </c>
      <c r="J94" s="14">
        <f t="shared" si="4"/>
        <v>158</v>
      </c>
      <c r="K94" s="17" t="s">
        <v>21</v>
      </c>
      <c r="L94" s="13">
        <f t="shared" si="3"/>
        <v>31.6</v>
      </c>
      <c r="M94" s="14" t="s">
        <v>22</v>
      </c>
    </row>
    <row r="95" spans="1:13" x14ac:dyDescent="0.2">
      <c r="A95" s="8">
        <v>21</v>
      </c>
      <c r="B95" s="9" t="s">
        <v>168</v>
      </c>
      <c r="C95" s="9" t="s">
        <v>169</v>
      </c>
      <c r="D95" s="10">
        <v>41325</v>
      </c>
      <c r="E95" s="11">
        <v>47</v>
      </c>
      <c r="F95" s="11">
        <v>63</v>
      </c>
      <c r="G95" s="11">
        <v>39</v>
      </c>
      <c r="H95" s="11">
        <v>42</v>
      </c>
      <c r="I95" s="11">
        <v>51</v>
      </c>
      <c r="J95" s="14">
        <f t="shared" si="4"/>
        <v>242</v>
      </c>
      <c r="K95" s="17" t="s">
        <v>27</v>
      </c>
      <c r="L95" s="13">
        <f t="shared" si="3"/>
        <v>48.4</v>
      </c>
      <c r="M95" s="14" t="s">
        <v>22</v>
      </c>
    </row>
    <row r="96" spans="1:13" x14ac:dyDescent="0.2">
      <c r="A96" s="8">
        <v>22</v>
      </c>
      <c r="B96" s="9" t="s">
        <v>170</v>
      </c>
      <c r="C96" s="9" t="s">
        <v>171</v>
      </c>
      <c r="D96" s="10">
        <v>41368</v>
      </c>
      <c r="E96" s="11">
        <v>40</v>
      </c>
      <c r="F96" s="11">
        <v>52</v>
      </c>
      <c r="G96" s="11">
        <v>49</v>
      </c>
      <c r="H96" s="11">
        <v>36</v>
      </c>
      <c r="I96" s="11">
        <v>36</v>
      </c>
      <c r="J96" s="14">
        <f t="shared" si="4"/>
        <v>213</v>
      </c>
      <c r="K96" s="17" t="s">
        <v>27</v>
      </c>
      <c r="L96" s="13">
        <f t="shared" si="3"/>
        <v>42.6</v>
      </c>
      <c r="M96" s="14" t="s">
        <v>22</v>
      </c>
    </row>
    <row r="97" spans="1:13" x14ac:dyDescent="0.2">
      <c r="A97" s="8">
        <v>23</v>
      </c>
      <c r="B97" s="9" t="s">
        <v>172</v>
      </c>
      <c r="C97" s="9" t="s">
        <v>45</v>
      </c>
      <c r="D97" s="10">
        <v>41366</v>
      </c>
      <c r="E97" s="11">
        <v>55</v>
      </c>
      <c r="F97" s="11">
        <v>62</v>
      </c>
      <c r="G97" s="11">
        <v>56</v>
      </c>
      <c r="H97" s="11">
        <v>50</v>
      </c>
      <c r="I97" s="11">
        <v>72</v>
      </c>
      <c r="J97" s="14">
        <f t="shared" si="4"/>
        <v>295</v>
      </c>
      <c r="K97" s="17" t="s">
        <v>35</v>
      </c>
      <c r="L97" s="13">
        <f t="shared" si="3"/>
        <v>59</v>
      </c>
      <c r="M97" s="11" t="s">
        <v>18</v>
      </c>
    </row>
    <row r="98" spans="1:13" x14ac:dyDescent="0.2">
      <c r="A98" s="8">
        <v>24</v>
      </c>
      <c r="B98" s="9" t="s">
        <v>173</v>
      </c>
      <c r="C98" s="9" t="s">
        <v>174</v>
      </c>
      <c r="D98" s="10">
        <v>41144</v>
      </c>
      <c r="E98" s="11">
        <v>65</v>
      </c>
      <c r="F98" s="11">
        <v>76</v>
      </c>
      <c r="G98" s="11">
        <v>69</v>
      </c>
      <c r="H98" s="11">
        <v>45</v>
      </c>
      <c r="I98" s="11">
        <v>70</v>
      </c>
      <c r="J98" s="14">
        <f t="shared" si="4"/>
        <v>325</v>
      </c>
      <c r="K98" s="17" t="s">
        <v>35</v>
      </c>
      <c r="L98" s="13">
        <f t="shared" si="3"/>
        <v>65</v>
      </c>
      <c r="M98" s="11" t="s">
        <v>18</v>
      </c>
    </row>
    <row r="99" spans="1:13" x14ac:dyDescent="0.2">
      <c r="A99" s="8">
        <v>25</v>
      </c>
      <c r="B99" s="9" t="s">
        <v>175</v>
      </c>
      <c r="C99" s="9" t="s">
        <v>176</v>
      </c>
      <c r="D99" s="10">
        <v>41364</v>
      </c>
      <c r="E99" s="11">
        <v>64</v>
      </c>
      <c r="F99" s="11">
        <v>68</v>
      </c>
      <c r="G99" s="11">
        <v>58</v>
      </c>
      <c r="H99" s="11">
        <v>62</v>
      </c>
      <c r="I99" s="11">
        <v>62</v>
      </c>
      <c r="J99" s="14">
        <f t="shared" si="4"/>
        <v>314</v>
      </c>
      <c r="K99" s="17" t="s">
        <v>35</v>
      </c>
      <c r="L99" s="13">
        <f t="shared" si="3"/>
        <v>62.8</v>
      </c>
      <c r="M99" s="11" t="s">
        <v>18</v>
      </c>
    </row>
    <row r="100" spans="1:13" x14ac:dyDescent="0.2">
      <c r="A100" s="8">
        <v>26</v>
      </c>
      <c r="B100" s="9" t="s">
        <v>177</v>
      </c>
      <c r="C100" s="9" t="s">
        <v>178</v>
      </c>
      <c r="D100" s="10">
        <v>41348</v>
      </c>
      <c r="E100" s="11">
        <v>53</v>
      </c>
      <c r="F100" s="11">
        <v>42</v>
      </c>
      <c r="G100" s="11">
        <v>54</v>
      </c>
      <c r="H100" s="11">
        <v>28</v>
      </c>
      <c r="I100" s="11">
        <v>73</v>
      </c>
      <c r="J100" s="14">
        <f t="shared" si="4"/>
        <v>250</v>
      </c>
      <c r="K100" s="17" t="s">
        <v>27</v>
      </c>
      <c r="L100" s="13">
        <f t="shared" si="3"/>
        <v>50</v>
      </c>
      <c r="M100" s="11" t="s">
        <v>18</v>
      </c>
    </row>
    <row r="101" spans="1:13" x14ac:dyDescent="0.2">
      <c r="A101" s="8">
        <v>27</v>
      </c>
      <c r="B101" s="9" t="s">
        <v>179</v>
      </c>
      <c r="C101" s="9" t="s">
        <v>180</v>
      </c>
      <c r="D101" s="10">
        <v>41316</v>
      </c>
      <c r="E101" s="11">
        <v>63</v>
      </c>
      <c r="F101" s="11">
        <v>52</v>
      </c>
      <c r="G101" s="11">
        <v>50</v>
      </c>
      <c r="H101" s="11">
        <v>25</v>
      </c>
      <c r="I101" s="11">
        <v>61</v>
      </c>
      <c r="J101" s="14">
        <f t="shared" si="4"/>
        <v>251</v>
      </c>
      <c r="K101" s="17" t="s">
        <v>27</v>
      </c>
      <c r="L101" s="13">
        <f t="shared" si="3"/>
        <v>50.2</v>
      </c>
      <c r="M101" s="11" t="s">
        <v>18</v>
      </c>
    </row>
    <row r="102" spans="1:13" x14ac:dyDescent="0.2">
      <c r="A102" s="8">
        <v>28</v>
      </c>
      <c r="B102" s="9" t="s">
        <v>181</v>
      </c>
      <c r="C102" s="9" t="s">
        <v>182</v>
      </c>
      <c r="D102" s="10">
        <v>41723</v>
      </c>
      <c r="E102" s="11">
        <v>91</v>
      </c>
      <c r="F102" s="11">
        <v>82</v>
      </c>
      <c r="G102" s="11">
        <v>86</v>
      </c>
      <c r="H102" s="11">
        <v>92</v>
      </c>
      <c r="I102" s="11">
        <v>97</v>
      </c>
      <c r="J102" s="14">
        <f t="shared" si="4"/>
        <v>448</v>
      </c>
      <c r="K102" s="17" t="s">
        <v>32</v>
      </c>
      <c r="L102" s="13">
        <f t="shared" si="3"/>
        <v>89.600000000000009</v>
      </c>
      <c r="M102" s="11" t="s">
        <v>18</v>
      </c>
    </row>
    <row r="103" spans="1:13" x14ac:dyDescent="0.2">
      <c r="A103" s="8">
        <v>29</v>
      </c>
      <c r="B103" s="9" t="s">
        <v>183</v>
      </c>
      <c r="C103" s="9" t="s">
        <v>184</v>
      </c>
      <c r="D103" s="10">
        <v>41349</v>
      </c>
      <c r="E103" s="11">
        <v>74</v>
      </c>
      <c r="F103" s="11">
        <v>85</v>
      </c>
      <c r="G103" s="11">
        <v>83</v>
      </c>
      <c r="H103" s="11">
        <v>78</v>
      </c>
      <c r="I103" s="11">
        <v>87</v>
      </c>
      <c r="J103" s="14">
        <f t="shared" si="4"/>
        <v>407</v>
      </c>
      <c r="K103" s="17" t="s">
        <v>17</v>
      </c>
      <c r="L103" s="13">
        <f t="shared" si="3"/>
        <v>81.399999999999991</v>
      </c>
      <c r="M103" s="11" t="s">
        <v>18</v>
      </c>
    </row>
    <row r="104" spans="1:13" x14ac:dyDescent="0.2">
      <c r="A104" s="8">
        <v>30</v>
      </c>
      <c r="B104" s="9" t="s">
        <v>185</v>
      </c>
      <c r="C104" s="9" t="s">
        <v>186</v>
      </c>
      <c r="D104" s="10">
        <v>40996</v>
      </c>
      <c r="E104" s="11">
        <v>67</v>
      </c>
      <c r="F104" s="11">
        <v>65</v>
      </c>
      <c r="G104" s="11">
        <v>75</v>
      </c>
      <c r="H104" s="11">
        <v>42</v>
      </c>
      <c r="I104" s="11">
        <v>58</v>
      </c>
      <c r="J104" s="14">
        <f t="shared" si="4"/>
        <v>307</v>
      </c>
      <c r="K104" s="17" t="s">
        <v>35</v>
      </c>
      <c r="L104" s="13">
        <f t="shared" si="3"/>
        <v>61.4</v>
      </c>
      <c r="M104" s="11" t="s">
        <v>18</v>
      </c>
    </row>
    <row r="108" spans="1:13" ht="23.25" x14ac:dyDescent="0.2">
      <c r="A108" s="42" t="s">
        <v>187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ht="15.75" customHeight="1" x14ac:dyDescent="0.2">
      <c r="A109" s="37" t="s">
        <v>2</v>
      </c>
      <c r="B109" s="38" t="s">
        <v>3</v>
      </c>
      <c r="C109" s="38" t="s">
        <v>4</v>
      </c>
      <c r="D109" s="43" t="s">
        <v>5</v>
      </c>
      <c r="E109" s="39" t="s">
        <v>6</v>
      </c>
      <c r="F109" s="39"/>
      <c r="G109" s="39"/>
      <c r="H109" s="39"/>
      <c r="I109" s="39"/>
      <c r="J109" s="39"/>
      <c r="K109" s="40" t="s">
        <v>7</v>
      </c>
      <c r="L109" s="40" t="s">
        <v>240</v>
      </c>
      <c r="M109" s="40" t="s">
        <v>8</v>
      </c>
    </row>
    <row r="110" spans="1:13" ht="27.75" x14ac:dyDescent="0.2">
      <c r="A110" s="37"/>
      <c r="B110" s="38"/>
      <c r="C110" s="38"/>
      <c r="D110" s="43"/>
      <c r="E110" s="5" t="s">
        <v>9</v>
      </c>
      <c r="F110" s="5" t="s">
        <v>10</v>
      </c>
      <c r="G110" s="5" t="s">
        <v>11</v>
      </c>
      <c r="H110" s="5" t="s">
        <v>12</v>
      </c>
      <c r="I110" s="6" t="s">
        <v>13</v>
      </c>
      <c r="J110" s="5" t="s">
        <v>14</v>
      </c>
      <c r="K110" s="40"/>
      <c r="L110" s="40"/>
      <c r="M110" s="40"/>
    </row>
    <row r="111" spans="1:13" x14ac:dyDescent="0.2">
      <c r="A111" s="4">
        <v>1</v>
      </c>
      <c r="B111" s="18" t="s">
        <v>188</v>
      </c>
      <c r="C111" s="18" t="s">
        <v>93</v>
      </c>
      <c r="D111" s="19">
        <v>41295</v>
      </c>
      <c r="E111" s="20">
        <v>74</v>
      </c>
      <c r="F111" s="20">
        <v>88</v>
      </c>
      <c r="G111" s="20">
        <v>83</v>
      </c>
      <c r="H111" s="20">
        <v>83</v>
      </c>
      <c r="I111" s="20">
        <v>80</v>
      </c>
      <c r="J111" s="20">
        <f>SUM(I111+H111+G111+F111+E111)</f>
        <v>408</v>
      </c>
      <c r="K111" s="21" t="s">
        <v>17</v>
      </c>
      <c r="L111" s="22">
        <f>SUM(J111/500*100)</f>
        <v>81.599999999999994</v>
      </c>
      <c r="M111" s="14" t="s">
        <v>189</v>
      </c>
    </row>
    <row r="112" spans="1:13" x14ac:dyDescent="0.2">
      <c r="A112" s="4">
        <v>2</v>
      </c>
      <c r="B112" s="23" t="s">
        <v>190</v>
      </c>
      <c r="C112" s="23" t="s">
        <v>191</v>
      </c>
      <c r="D112" s="10">
        <v>41595</v>
      </c>
      <c r="E112" s="11">
        <v>37</v>
      </c>
      <c r="F112" s="11">
        <v>52</v>
      </c>
      <c r="G112" s="11">
        <v>41</v>
      </c>
      <c r="H112" s="11">
        <v>30</v>
      </c>
      <c r="I112" s="11">
        <v>41</v>
      </c>
      <c r="J112" s="14">
        <f t="shared" ref="J112:J140" si="5">SUM(I112+H112+G112+F112+E112)</f>
        <v>201</v>
      </c>
      <c r="K112" s="24" t="s">
        <v>21</v>
      </c>
      <c r="L112" s="13">
        <f t="shared" ref="L112:L140" si="6">SUM(J112/500*100)</f>
        <v>40.200000000000003</v>
      </c>
      <c r="M112" s="14" t="s">
        <v>22</v>
      </c>
    </row>
    <row r="113" spans="1:13" x14ac:dyDescent="0.2">
      <c r="A113" s="4">
        <v>3</v>
      </c>
      <c r="B113" s="23" t="s">
        <v>192</v>
      </c>
      <c r="C113" s="23" t="s">
        <v>93</v>
      </c>
      <c r="D113" s="10">
        <v>41176</v>
      </c>
      <c r="E113" s="11">
        <v>53</v>
      </c>
      <c r="F113" s="11">
        <v>73</v>
      </c>
      <c r="G113" s="11">
        <v>55</v>
      </c>
      <c r="H113" s="11">
        <v>52</v>
      </c>
      <c r="I113" s="11">
        <v>75</v>
      </c>
      <c r="J113" s="14">
        <f t="shared" si="5"/>
        <v>308</v>
      </c>
      <c r="K113" s="24" t="s">
        <v>35</v>
      </c>
      <c r="L113" s="13">
        <f t="shared" si="6"/>
        <v>61.6</v>
      </c>
      <c r="M113" s="11" t="s">
        <v>18</v>
      </c>
    </row>
    <row r="114" spans="1:13" x14ac:dyDescent="0.2">
      <c r="A114" s="4">
        <v>4</v>
      </c>
      <c r="B114" s="23" t="s">
        <v>193</v>
      </c>
      <c r="C114" s="23" t="s">
        <v>194</v>
      </c>
      <c r="D114" s="10">
        <v>41315</v>
      </c>
      <c r="E114" s="11">
        <v>45</v>
      </c>
      <c r="F114" s="11">
        <v>71</v>
      </c>
      <c r="G114" s="11">
        <v>60</v>
      </c>
      <c r="H114" s="11">
        <v>31</v>
      </c>
      <c r="I114" s="11">
        <v>67</v>
      </c>
      <c r="J114" s="14">
        <f t="shared" si="5"/>
        <v>274</v>
      </c>
      <c r="K114" s="24" t="s">
        <v>35</v>
      </c>
      <c r="L114" s="13">
        <f t="shared" si="6"/>
        <v>54.800000000000004</v>
      </c>
      <c r="M114" s="11" t="s">
        <v>18</v>
      </c>
    </row>
    <row r="115" spans="1:13" x14ac:dyDescent="0.2">
      <c r="A115" s="4">
        <v>5</v>
      </c>
      <c r="B115" s="23" t="s">
        <v>195</v>
      </c>
      <c r="C115" s="23" t="s">
        <v>196</v>
      </c>
      <c r="D115" s="10">
        <v>40943</v>
      </c>
      <c r="E115" s="11">
        <v>47</v>
      </c>
      <c r="F115" s="11">
        <v>39</v>
      </c>
      <c r="G115" s="11">
        <v>34</v>
      </c>
      <c r="H115" s="11">
        <v>32</v>
      </c>
      <c r="I115" s="11">
        <v>48</v>
      </c>
      <c r="J115" s="14">
        <f t="shared" si="5"/>
        <v>200</v>
      </c>
      <c r="K115" s="24" t="s">
        <v>27</v>
      </c>
      <c r="L115" s="13">
        <f t="shared" si="6"/>
        <v>40</v>
      </c>
      <c r="M115" s="14" t="s">
        <v>22</v>
      </c>
    </row>
    <row r="116" spans="1:13" x14ac:dyDescent="0.2">
      <c r="A116" s="4">
        <v>6</v>
      </c>
      <c r="B116" s="23" t="s">
        <v>197</v>
      </c>
      <c r="C116" s="23" t="s">
        <v>198</v>
      </c>
      <c r="D116" s="10">
        <v>41093</v>
      </c>
      <c r="E116" s="20">
        <v>66</v>
      </c>
      <c r="F116" s="20">
        <v>57</v>
      </c>
      <c r="G116" s="20">
        <v>53</v>
      </c>
      <c r="H116" s="20">
        <v>34</v>
      </c>
      <c r="I116" s="20">
        <v>58</v>
      </c>
      <c r="J116" s="20">
        <f t="shared" si="5"/>
        <v>268</v>
      </c>
      <c r="K116" s="21" t="s">
        <v>35</v>
      </c>
      <c r="L116" s="22">
        <f t="shared" si="6"/>
        <v>53.6</v>
      </c>
      <c r="M116" s="14" t="s">
        <v>189</v>
      </c>
    </row>
    <row r="117" spans="1:13" x14ac:dyDescent="0.2">
      <c r="A117" s="4">
        <v>7</v>
      </c>
      <c r="B117" s="23" t="s">
        <v>199</v>
      </c>
      <c r="C117" s="23" t="s">
        <v>63</v>
      </c>
      <c r="D117" s="10">
        <v>40999</v>
      </c>
      <c r="E117" s="11">
        <v>64</v>
      </c>
      <c r="F117" s="11">
        <v>82</v>
      </c>
      <c r="G117" s="11">
        <v>78</v>
      </c>
      <c r="H117" s="11">
        <v>45</v>
      </c>
      <c r="I117" s="11">
        <v>70</v>
      </c>
      <c r="J117" s="14">
        <f t="shared" si="5"/>
        <v>339</v>
      </c>
      <c r="K117" s="24" t="s">
        <v>35</v>
      </c>
      <c r="L117" s="13">
        <f t="shared" si="6"/>
        <v>67.800000000000011</v>
      </c>
      <c r="M117" s="11" t="s">
        <v>18</v>
      </c>
    </row>
    <row r="118" spans="1:13" x14ac:dyDescent="0.2">
      <c r="A118" s="4">
        <v>8</v>
      </c>
      <c r="B118" s="23" t="s">
        <v>200</v>
      </c>
      <c r="C118" s="23" t="s">
        <v>201</v>
      </c>
      <c r="D118" s="10">
        <v>41312</v>
      </c>
      <c r="E118" s="11">
        <v>66</v>
      </c>
      <c r="F118" s="11">
        <v>67</v>
      </c>
      <c r="G118" s="11">
        <v>72</v>
      </c>
      <c r="H118" s="11">
        <v>67</v>
      </c>
      <c r="I118" s="11">
        <v>78</v>
      </c>
      <c r="J118" s="14">
        <f t="shared" si="5"/>
        <v>350</v>
      </c>
      <c r="K118" s="24" t="s">
        <v>17</v>
      </c>
      <c r="L118" s="13">
        <f t="shared" si="6"/>
        <v>70</v>
      </c>
      <c r="M118" s="11" t="s">
        <v>18</v>
      </c>
    </row>
    <row r="119" spans="1:13" x14ac:dyDescent="0.2">
      <c r="A119" s="4">
        <v>9</v>
      </c>
      <c r="B119" s="23" t="s">
        <v>202</v>
      </c>
      <c r="C119" s="23" t="s">
        <v>203</v>
      </c>
      <c r="D119" s="10">
        <v>41364</v>
      </c>
      <c r="E119" s="11">
        <v>77</v>
      </c>
      <c r="F119" s="11">
        <v>94</v>
      </c>
      <c r="G119" s="11">
        <v>87</v>
      </c>
      <c r="H119" s="11">
        <v>89</v>
      </c>
      <c r="I119" s="11">
        <v>96</v>
      </c>
      <c r="J119" s="14">
        <f t="shared" si="5"/>
        <v>443</v>
      </c>
      <c r="K119" s="24" t="s">
        <v>32</v>
      </c>
      <c r="L119" s="13">
        <f t="shared" si="6"/>
        <v>88.6</v>
      </c>
      <c r="M119" s="11" t="s">
        <v>18</v>
      </c>
    </row>
    <row r="120" spans="1:13" x14ac:dyDescent="0.2">
      <c r="A120" s="4">
        <v>10</v>
      </c>
      <c r="B120" s="23" t="s">
        <v>204</v>
      </c>
      <c r="C120" s="23" t="s">
        <v>205</v>
      </c>
      <c r="D120" s="10">
        <v>41148</v>
      </c>
      <c r="E120" s="11">
        <v>54</v>
      </c>
      <c r="F120" s="11">
        <v>86</v>
      </c>
      <c r="G120" s="11">
        <v>59</v>
      </c>
      <c r="H120" s="11">
        <v>45</v>
      </c>
      <c r="I120" s="11">
        <v>43</v>
      </c>
      <c r="J120" s="14">
        <f t="shared" si="5"/>
        <v>287</v>
      </c>
      <c r="K120" s="24" t="s">
        <v>35</v>
      </c>
      <c r="L120" s="13">
        <f t="shared" si="6"/>
        <v>57.4</v>
      </c>
      <c r="M120" s="11" t="s">
        <v>18</v>
      </c>
    </row>
    <row r="121" spans="1:13" x14ac:dyDescent="0.2">
      <c r="A121" s="4">
        <v>11</v>
      </c>
      <c r="B121" s="23" t="s">
        <v>206</v>
      </c>
      <c r="C121" s="23" t="s">
        <v>207</v>
      </c>
      <c r="D121" s="10">
        <v>41358</v>
      </c>
      <c r="E121" s="11">
        <v>62</v>
      </c>
      <c r="F121" s="11">
        <v>96</v>
      </c>
      <c r="G121" s="11">
        <v>87</v>
      </c>
      <c r="H121" s="11">
        <v>64</v>
      </c>
      <c r="I121" s="11">
        <v>91</v>
      </c>
      <c r="J121" s="14">
        <f t="shared" si="5"/>
        <v>400</v>
      </c>
      <c r="K121" s="24" t="s">
        <v>17</v>
      </c>
      <c r="L121" s="13">
        <f t="shared" si="6"/>
        <v>80</v>
      </c>
      <c r="M121" s="11" t="s">
        <v>18</v>
      </c>
    </row>
    <row r="122" spans="1:13" x14ac:dyDescent="0.2">
      <c r="A122" s="4">
        <v>12</v>
      </c>
      <c r="B122" s="23" t="s">
        <v>208</v>
      </c>
      <c r="C122" s="23" t="s">
        <v>209</v>
      </c>
      <c r="D122" s="10">
        <v>41253</v>
      </c>
      <c r="E122" s="11">
        <v>60</v>
      </c>
      <c r="F122" s="11">
        <v>87</v>
      </c>
      <c r="G122" s="11">
        <v>69</v>
      </c>
      <c r="H122" s="11">
        <v>49</v>
      </c>
      <c r="I122" s="11">
        <v>87</v>
      </c>
      <c r="J122" s="14">
        <f t="shared" si="5"/>
        <v>352</v>
      </c>
      <c r="K122" s="24" t="s">
        <v>17</v>
      </c>
      <c r="L122" s="13">
        <f t="shared" si="6"/>
        <v>70.399999999999991</v>
      </c>
      <c r="M122" s="11" t="s">
        <v>18</v>
      </c>
    </row>
    <row r="123" spans="1:13" x14ac:dyDescent="0.2">
      <c r="A123" s="4">
        <v>13</v>
      </c>
      <c r="B123" s="23" t="s">
        <v>210</v>
      </c>
      <c r="C123" s="23" t="s">
        <v>211</v>
      </c>
      <c r="D123" s="25" t="s">
        <v>212</v>
      </c>
      <c r="E123" s="11">
        <v>56</v>
      </c>
      <c r="F123" s="11">
        <v>61</v>
      </c>
      <c r="G123" s="11">
        <v>29</v>
      </c>
      <c r="H123" s="11">
        <v>33</v>
      </c>
      <c r="I123" s="11">
        <v>51</v>
      </c>
      <c r="J123" s="14">
        <f t="shared" si="5"/>
        <v>230</v>
      </c>
      <c r="K123" s="24" t="s">
        <v>27</v>
      </c>
      <c r="L123" s="13">
        <f t="shared" si="6"/>
        <v>46</v>
      </c>
      <c r="M123" s="14" t="s">
        <v>22</v>
      </c>
    </row>
    <row r="124" spans="1:13" x14ac:dyDescent="0.2">
      <c r="A124" s="4">
        <v>14</v>
      </c>
      <c r="B124" s="26" t="s">
        <v>213</v>
      </c>
      <c r="C124" s="23" t="s">
        <v>142</v>
      </c>
      <c r="D124" s="10">
        <v>41475</v>
      </c>
      <c r="E124" s="11">
        <v>57</v>
      </c>
      <c r="F124" s="11">
        <v>49</v>
      </c>
      <c r="G124" s="11">
        <v>35</v>
      </c>
      <c r="H124" s="11">
        <v>44</v>
      </c>
      <c r="I124" s="11">
        <v>72</v>
      </c>
      <c r="J124" s="14">
        <f t="shared" si="5"/>
        <v>257</v>
      </c>
      <c r="K124" s="24" t="s">
        <v>27</v>
      </c>
      <c r="L124" s="13">
        <f t="shared" si="6"/>
        <v>51.4</v>
      </c>
      <c r="M124" s="11" t="s">
        <v>18</v>
      </c>
    </row>
    <row r="125" spans="1:13" x14ac:dyDescent="0.2">
      <c r="A125" s="4">
        <v>15</v>
      </c>
      <c r="B125" s="26" t="s">
        <v>214</v>
      </c>
      <c r="C125" s="23" t="s">
        <v>215</v>
      </c>
      <c r="D125" s="10">
        <v>41353</v>
      </c>
      <c r="E125" s="11">
        <v>52</v>
      </c>
      <c r="F125" s="11">
        <v>67</v>
      </c>
      <c r="G125" s="11">
        <v>64</v>
      </c>
      <c r="H125" s="11">
        <v>56</v>
      </c>
      <c r="I125" s="11">
        <v>81</v>
      </c>
      <c r="J125" s="14">
        <f t="shared" si="5"/>
        <v>320</v>
      </c>
      <c r="K125" s="24" t="s">
        <v>35</v>
      </c>
      <c r="L125" s="13">
        <f t="shared" si="6"/>
        <v>64</v>
      </c>
      <c r="M125" s="11" t="s">
        <v>18</v>
      </c>
    </row>
    <row r="126" spans="1:13" x14ac:dyDescent="0.2">
      <c r="A126" s="4">
        <v>16</v>
      </c>
      <c r="B126" s="26" t="s">
        <v>216</v>
      </c>
      <c r="C126" s="23" t="s">
        <v>153</v>
      </c>
      <c r="D126" s="10">
        <v>40983</v>
      </c>
      <c r="E126" s="11">
        <v>48</v>
      </c>
      <c r="F126" s="11">
        <v>89</v>
      </c>
      <c r="G126" s="11">
        <v>66</v>
      </c>
      <c r="H126" s="11">
        <v>48</v>
      </c>
      <c r="I126" s="11">
        <v>66</v>
      </c>
      <c r="J126" s="14">
        <f t="shared" si="5"/>
        <v>317</v>
      </c>
      <c r="K126" s="24" t="s">
        <v>35</v>
      </c>
      <c r="L126" s="13">
        <f t="shared" si="6"/>
        <v>63.4</v>
      </c>
      <c r="M126" s="11" t="s">
        <v>18</v>
      </c>
    </row>
    <row r="127" spans="1:13" x14ac:dyDescent="0.2">
      <c r="A127" s="4">
        <v>17</v>
      </c>
      <c r="B127" s="23" t="s">
        <v>214</v>
      </c>
      <c r="C127" s="23" t="s">
        <v>132</v>
      </c>
      <c r="D127" s="10">
        <v>41276</v>
      </c>
      <c r="E127" s="11">
        <v>78</v>
      </c>
      <c r="F127" s="11">
        <v>84</v>
      </c>
      <c r="G127" s="11">
        <v>90</v>
      </c>
      <c r="H127" s="11">
        <v>78</v>
      </c>
      <c r="I127" s="11">
        <v>89</v>
      </c>
      <c r="J127" s="14">
        <f t="shared" si="5"/>
        <v>419</v>
      </c>
      <c r="K127" s="24" t="s">
        <v>17</v>
      </c>
      <c r="L127" s="13">
        <f t="shared" si="6"/>
        <v>83.8</v>
      </c>
      <c r="M127" s="11" t="s">
        <v>18</v>
      </c>
    </row>
    <row r="128" spans="1:13" x14ac:dyDescent="0.2">
      <c r="A128" s="4">
        <v>18</v>
      </c>
      <c r="B128" s="23" t="s">
        <v>217</v>
      </c>
      <c r="C128" s="23" t="s">
        <v>218</v>
      </c>
      <c r="D128" s="10">
        <v>41336</v>
      </c>
      <c r="E128" s="11">
        <v>70</v>
      </c>
      <c r="F128" s="11">
        <v>86</v>
      </c>
      <c r="G128" s="11">
        <v>65</v>
      </c>
      <c r="H128" s="11">
        <v>67</v>
      </c>
      <c r="I128" s="11">
        <v>73</v>
      </c>
      <c r="J128" s="14">
        <f t="shared" si="5"/>
        <v>361</v>
      </c>
      <c r="K128" s="24" t="s">
        <v>17</v>
      </c>
      <c r="L128" s="13">
        <f t="shared" si="6"/>
        <v>72.2</v>
      </c>
      <c r="M128" s="11" t="s">
        <v>18</v>
      </c>
    </row>
    <row r="129" spans="1:13" x14ac:dyDescent="0.2">
      <c r="A129" s="4">
        <v>19</v>
      </c>
      <c r="B129" s="23" t="s">
        <v>219</v>
      </c>
      <c r="C129" s="23" t="s">
        <v>63</v>
      </c>
      <c r="D129" s="10">
        <v>41517</v>
      </c>
      <c r="E129" s="11">
        <v>69</v>
      </c>
      <c r="F129" s="11">
        <v>85</v>
      </c>
      <c r="G129" s="11">
        <v>78</v>
      </c>
      <c r="H129" s="11">
        <v>67</v>
      </c>
      <c r="I129" s="11">
        <v>85</v>
      </c>
      <c r="J129" s="14">
        <f t="shared" si="5"/>
        <v>384</v>
      </c>
      <c r="K129" s="24" t="s">
        <v>17</v>
      </c>
      <c r="L129" s="13">
        <f t="shared" si="6"/>
        <v>76.8</v>
      </c>
      <c r="M129" s="11" t="s">
        <v>18</v>
      </c>
    </row>
    <row r="130" spans="1:13" x14ac:dyDescent="0.2">
      <c r="A130" s="4">
        <v>20</v>
      </c>
      <c r="B130" s="23" t="s">
        <v>220</v>
      </c>
      <c r="C130" s="23" t="s">
        <v>221</v>
      </c>
      <c r="D130" s="10">
        <v>41730</v>
      </c>
      <c r="E130" s="11">
        <v>34</v>
      </c>
      <c r="F130" s="11">
        <v>51</v>
      </c>
      <c r="G130" s="11">
        <v>35</v>
      </c>
      <c r="H130" s="11">
        <v>27</v>
      </c>
      <c r="I130" s="11">
        <v>56</v>
      </c>
      <c r="J130" s="14">
        <f t="shared" si="5"/>
        <v>203</v>
      </c>
      <c r="K130" s="24" t="s">
        <v>27</v>
      </c>
      <c r="L130" s="13">
        <f t="shared" si="6"/>
        <v>40.6</v>
      </c>
      <c r="M130" s="14" t="s">
        <v>22</v>
      </c>
    </row>
    <row r="131" spans="1:13" x14ac:dyDescent="0.2">
      <c r="A131" s="4">
        <v>21</v>
      </c>
      <c r="B131" s="23" t="s">
        <v>222</v>
      </c>
      <c r="C131" s="23" t="s">
        <v>205</v>
      </c>
      <c r="D131" s="10">
        <v>41713</v>
      </c>
      <c r="E131" s="11">
        <v>51</v>
      </c>
      <c r="F131" s="11">
        <v>61</v>
      </c>
      <c r="G131" s="11">
        <v>36</v>
      </c>
      <c r="H131" s="11">
        <v>42</v>
      </c>
      <c r="I131" s="11">
        <v>49</v>
      </c>
      <c r="J131" s="14">
        <f t="shared" si="5"/>
        <v>239</v>
      </c>
      <c r="K131" s="24" t="s">
        <v>27</v>
      </c>
      <c r="L131" s="13">
        <f t="shared" si="6"/>
        <v>47.8</v>
      </c>
      <c r="M131" s="14" t="s">
        <v>22</v>
      </c>
    </row>
    <row r="132" spans="1:13" x14ac:dyDescent="0.2">
      <c r="A132" s="4">
        <v>22</v>
      </c>
      <c r="B132" s="23" t="s">
        <v>223</v>
      </c>
      <c r="C132" s="23" t="s">
        <v>224</v>
      </c>
      <c r="D132" s="10">
        <v>41316</v>
      </c>
      <c r="E132" s="11">
        <v>46</v>
      </c>
      <c r="F132" s="11">
        <v>76</v>
      </c>
      <c r="G132" s="11">
        <v>61</v>
      </c>
      <c r="H132" s="11">
        <v>37</v>
      </c>
      <c r="I132" s="11">
        <v>67</v>
      </c>
      <c r="J132" s="14">
        <f t="shared" si="5"/>
        <v>287</v>
      </c>
      <c r="K132" s="24" t="s">
        <v>35</v>
      </c>
      <c r="L132" s="13">
        <f t="shared" si="6"/>
        <v>57.4</v>
      </c>
      <c r="M132" s="11" t="s">
        <v>18</v>
      </c>
    </row>
    <row r="133" spans="1:13" x14ac:dyDescent="0.2">
      <c r="A133" s="4">
        <v>23</v>
      </c>
      <c r="B133" s="23" t="s">
        <v>225</v>
      </c>
      <c r="C133" s="23" t="s">
        <v>226</v>
      </c>
      <c r="D133" s="10">
        <v>41361</v>
      </c>
      <c r="E133" s="11">
        <v>53</v>
      </c>
      <c r="F133" s="11">
        <v>77</v>
      </c>
      <c r="G133" s="11">
        <v>55</v>
      </c>
      <c r="H133" s="11">
        <v>48</v>
      </c>
      <c r="I133" s="11">
        <v>47</v>
      </c>
      <c r="J133" s="14">
        <f t="shared" si="5"/>
        <v>280</v>
      </c>
      <c r="K133" s="24" t="s">
        <v>35</v>
      </c>
      <c r="L133" s="13">
        <f t="shared" si="6"/>
        <v>56.000000000000007</v>
      </c>
      <c r="M133" s="11" t="s">
        <v>18</v>
      </c>
    </row>
    <row r="134" spans="1:13" x14ac:dyDescent="0.2">
      <c r="A134" s="4">
        <v>24</v>
      </c>
      <c r="B134" s="23" t="s">
        <v>227</v>
      </c>
      <c r="C134" s="23" t="s">
        <v>228</v>
      </c>
      <c r="D134" s="10">
        <v>41692</v>
      </c>
      <c r="E134" s="11">
        <v>62</v>
      </c>
      <c r="F134" s="11">
        <v>58</v>
      </c>
      <c r="G134" s="11">
        <v>73</v>
      </c>
      <c r="H134" s="11">
        <v>54</v>
      </c>
      <c r="I134" s="11">
        <v>88</v>
      </c>
      <c r="J134" s="14">
        <f t="shared" si="5"/>
        <v>335</v>
      </c>
      <c r="K134" s="24" t="s">
        <v>35</v>
      </c>
      <c r="L134" s="13">
        <f t="shared" si="6"/>
        <v>67</v>
      </c>
      <c r="M134" s="11" t="s">
        <v>18</v>
      </c>
    </row>
    <row r="135" spans="1:13" x14ac:dyDescent="0.2">
      <c r="A135" s="4">
        <v>25</v>
      </c>
      <c r="B135" s="23" t="s">
        <v>229</v>
      </c>
      <c r="C135" s="23" t="s">
        <v>142</v>
      </c>
      <c r="D135" s="10">
        <v>40772</v>
      </c>
      <c r="E135" s="11">
        <v>64</v>
      </c>
      <c r="F135" s="11">
        <v>81</v>
      </c>
      <c r="G135" s="11">
        <v>61</v>
      </c>
      <c r="H135" s="11">
        <v>40</v>
      </c>
      <c r="I135" s="11">
        <v>78</v>
      </c>
      <c r="J135" s="14">
        <f t="shared" si="5"/>
        <v>324</v>
      </c>
      <c r="K135" s="24" t="s">
        <v>35</v>
      </c>
      <c r="L135" s="13">
        <f t="shared" si="6"/>
        <v>64.8</v>
      </c>
      <c r="M135" s="11" t="s">
        <v>18</v>
      </c>
    </row>
    <row r="136" spans="1:13" x14ac:dyDescent="0.2">
      <c r="A136" s="4">
        <v>26</v>
      </c>
      <c r="B136" s="23" t="s">
        <v>230</v>
      </c>
      <c r="C136" s="23" t="s">
        <v>231</v>
      </c>
      <c r="D136" s="10">
        <v>40909</v>
      </c>
      <c r="E136" s="11">
        <v>55</v>
      </c>
      <c r="F136" s="11">
        <v>73</v>
      </c>
      <c r="G136" s="11">
        <v>57</v>
      </c>
      <c r="H136" s="11">
        <v>28</v>
      </c>
      <c r="I136" s="11">
        <v>52</v>
      </c>
      <c r="J136" s="14">
        <f t="shared" si="5"/>
        <v>265</v>
      </c>
      <c r="K136" s="24" t="s">
        <v>27</v>
      </c>
      <c r="L136" s="13">
        <f t="shared" si="6"/>
        <v>53</v>
      </c>
      <c r="M136" s="11" t="s">
        <v>18</v>
      </c>
    </row>
    <row r="137" spans="1:13" x14ac:dyDescent="0.2">
      <c r="A137" s="4">
        <v>27</v>
      </c>
      <c r="B137" s="23" t="s">
        <v>232</v>
      </c>
      <c r="C137" s="23" t="s">
        <v>233</v>
      </c>
      <c r="D137" s="10">
        <v>41349</v>
      </c>
      <c r="E137" s="11">
        <v>56</v>
      </c>
      <c r="F137" s="11">
        <v>81</v>
      </c>
      <c r="G137" s="11">
        <v>55</v>
      </c>
      <c r="H137" s="11">
        <v>24</v>
      </c>
      <c r="I137" s="11">
        <v>53</v>
      </c>
      <c r="J137" s="14">
        <f t="shared" si="5"/>
        <v>269</v>
      </c>
      <c r="K137" s="24" t="s">
        <v>27</v>
      </c>
      <c r="L137" s="13">
        <f t="shared" si="6"/>
        <v>53.800000000000004</v>
      </c>
      <c r="M137" s="11" t="s">
        <v>18</v>
      </c>
    </row>
    <row r="138" spans="1:13" x14ac:dyDescent="0.2">
      <c r="A138" s="4">
        <v>28</v>
      </c>
      <c r="B138" s="23" t="s">
        <v>234</v>
      </c>
      <c r="C138" s="23" t="s">
        <v>235</v>
      </c>
      <c r="D138" s="10">
        <v>41725</v>
      </c>
      <c r="E138" s="11">
        <v>91</v>
      </c>
      <c r="F138" s="11">
        <v>97</v>
      </c>
      <c r="G138" s="11">
        <v>90</v>
      </c>
      <c r="H138" s="11">
        <v>96</v>
      </c>
      <c r="I138" s="11">
        <v>98</v>
      </c>
      <c r="J138" s="14">
        <f t="shared" si="5"/>
        <v>472</v>
      </c>
      <c r="K138" s="24" t="s">
        <v>32</v>
      </c>
      <c r="L138" s="13">
        <f t="shared" si="6"/>
        <v>94.399999999999991</v>
      </c>
      <c r="M138" s="11" t="s">
        <v>18</v>
      </c>
    </row>
    <row r="139" spans="1:13" x14ac:dyDescent="0.2">
      <c r="A139" s="4">
        <v>29</v>
      </c>
      <c r="B139" s="23" t="s">
        <v>236</v>
      </c>
      <c r="C139" s="23" t="s">
        <v>237</v>
      </c>
      <c r="D139" s="10">
        <v>41716</v>
      </c>
      <c r="E139" s="11">
        <v>85</v>
      </c>
      <c r="F139" s="11">
        <v>95</v>
      </c>
      <c r="G139" s="11">
        <v>91</v>
      </c>
      <c r="H139" s="11">
        <v>96</v>
      </c>
      <c r="I139" s="11">
        <v>98</v>
      </c>
      <c r="J139" s="14">
        <f t="shared" si="5"/>
        <v>465</v>
      </c>
      <c r="K139" s="24" t="s">
        <v>32</v>
      </c>
      <c r="L139" s="13">
        <f t="shared" si="6"/>
        <v>93</v>
      </c>
      <c r="M139" s="11" t="s">
        <v>18</v>
      </c>
    </row>
    <row r="140" spans="1:13" x14ac:dyDescent="0.2">
      <c r="A140" s="4">
        <v>30</v>
      </c>
      <c r="B140" s="23" t="s">
        <v>238</v>
      </c>
      <c r="C140" s="23" t="s">
        <v>239</v>
      </c>
      <c r="D140" s="10">
        <v>41337</v>
      </c>
      <c r="E140" s="11">
        <v>87</v>
      </c>
      <c r="F140" s="11">
        <v>89</v>
      </c>
      <c r="G140" s="11">
        <v>87</v>
      </c>
      <c r="H140" s="11">
        <v>84</v>
      </c>
      <c r="I140" s="11">
        <v>88</v>
      </c>
      <c r="J140" s="14">
        <f t="shared" si="5"/>
        <v>435</v>
      </c>
      <c r="K140" s="24" t="s">
        <v>32</v>
      </c>
      <c r="L140" s="13">
        <f t="shared" si="6"/>
        <v>87</v>
      </c>
      <c r="M140" s="11" t="s">
        <v>18</v>
      </c>
    </row>
  </sheetData>
  <mergeCells count="37">
    <mergeCell ref="A108:M108"/>
    <mergeCell ref="A109:A110"/>
    <mergeCell ref="B109:B110"/>
    <mergeCell ref="C109:C110"/>
    <mergeCell ref="D109:D110"/>
    <mergeCell ref="E109:J109"/>
    <mergeCell ref="K109:K110"/>
    <mergeCell ref="L109:L110"/>
    <mergeCell ref="M109:M110"/>
    <mergeCell ref="A72:M72"/>
    <mergeCell ref="A73:A74"/>
    <mergeCell ref="B73:B74"/>
    <mergeCell ref="C73:C74"/>
    <mergeCell ref="D73:D74"/>
    <mergeCell ref="E73:J73"/>
    <mergeCell ref="K73:K74"/>
    <mergeCell ref="L73:L74"/>
    <mergeCell ref="M73:M74"/>
    <mergeCell ref="A36:M36"/>
    <mergeCell ref="A37:A38"/>
    <mergeCell ref="B37:B38"/>
    <mergeCell ref="C37:C38"/>
    <mergeCell ref="D37:D38"/>
    <mergeCell ref="E37:J37"/>
    <mergeCell ref="K37:K38"/>
    <mergeCell ref="L37:L38"/>
    <mergeCell ref="M37:M38"/>
    <mergeCell ref="A1:M1"/>
    <mergeCell ref="A2:M2"/>
    <mergeCell ref="A3:A4"/>
    <mergeCell ref="B3:B4"/>
    <mergeCell ref="C3:C4"/>
    <mergeCell ref="D3:D4"/>
    <mergeCell ref="E3:J3"/>
    <mergeCell ref="K3:K4"/>
    <mergeCell ref="L3:L4"/>
    <mergeCell ref="M3:M4"/>
  </mergeCells>
  <printOptions horizontalCentered="1"/>
  <pageMargins left="0.19685039370078741" right="0.19685039370078741" top="0.19685039370078741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emrsgb</dc:creator>
  <cp:lastModifiedBy>emrsgb</cp:lastModifiedBy>
  <cp:lastPrinted>2024-04-06T05:48:54Z</cp:lastPrinted>
  <dcterms:created xsi:type="dcterms:W3CDTF">2024-04-06T05:13:28Z</dcterms:created>
  <dcterms:modified xsi:type="dcterms:W3CDTF">2024-04-06T05:51:04Z</dcterms:modified>
</cp:coreProperties>
</file>